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】、\Desktop\"/>
    </mc:Choice>
  </mc:AlternateContent>
  <xr:revisionPtr revIDLastSave="0" documentId="8_{FE89C85B-F41C-4EEC-B761-747D670088EE}" xr6:coauthVersionLast="47" xr6:coauthVersionMax="47" xr10:uidLastSave="{00000000-0000-0000-0000-000000000000}"/>
  <bookViews>
    <workbookView xWindow="45972" yWindow="-4752" windowWidth="17496" windowHeight="30216" firstSheet="7" activeTab="11" xr2:uid="{279059BB-8395-453D-88FC-A1C58FCBD924}"/>
  </bookViews>
  <sheets>
    <sheet name="2017年" sheetId="10" r:id="rId1"/>
    <sheet name="2018省级" sheetId="7" r:id="rId2"/>
    <sheet name="2018地级" sheetId="8" r:id="rId3"/>
    <sheet name="2019省级" sheetId="5" r:id="rId4"/>
    <sheet name="2019地级" sheetId="6" r:id="rId5"/>
    <sheet name="2020省级" sheetId="2" r:id="rId6"/>
    <sheet name="2020地级" sheetId="3" r:id="rId7"/>
    <sheet name="2021省域" sheetId="12" r:id="rId8"/>
    <sheet name="2021城市" sheetId="13" r:id="rId9"/>
    <sheet name="2022省域" sheetId="14" r:id="rId10"/>
    <sheet name="2022城市" sheetId="15" r:id="rId11"/>
    <sheet name="元数据说明" sheetId="16" r:id="rId12"/>
  </sheets>
  <definedNames>
    <definedName name="_xlnm._FilterDatabase" localSheetId="2" hidden="1">'2018地级'!$A$1:$I$48</definedName>
    <definedName name="_xlnm._FilterDatabase" localSheetId="1" hidden="1">'2018省级'!$A$1:$I$11</definedName>
    <definedName name="_xlnm._FilterDatabase" localSheetId="4" hidden="1">'2019地级'!$A$1:$C$87</definedName>
    <definedName name="_xlnm._FilterDatabase" localSheetId="3" hidden="1">'2019省级'!$A$1:$G$17</definedName>
    <definedName name="_xlnm._FilterDatabase" localSheetId="6" hidden="1">'2020地级'!$A$1:$G$123</definedName>
    <definedName name="_xlnm._FilterDatabase" localSheetId="5" hidden="1">'2020省级'!$A$1:$G$21</definedName>
    <definedName name="_xlnm._FilterDatabase" localSheetId="8" hidden="1">'2021城市'!$A$1:$K$10</definedName>
    <definedName name="_xlnm._FilterDatabase" localSheetId="7" hidden="1">'2021省域'!$A$1:$L$28</definedName>
    <definedName name="_xlnm._FilterDatabase" localSheetId="10" hidden="1">'2022城市'!$A$1:$K$10</definedName>
    <definedName name="_xlnm._FilterDatabase" localSheetId="9" hidden="1">'2022省域'!$A$1:$L$28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8" l="1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11" i="7"/>
  <c r="H10" i="7"/>
  <c r="H9" i="7"/>
  <c r="H8" i="7"/>
  <c r="H7" i="7"/>
  <c r="H6" i="7"/>
  <c r="H5" i="7"/>
  <c r="H4" i="7"/>
  <c r="H3" i="7"/>
  <c r="H2" i="7"/>
  <c r="F41" i="3" l="1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<sst xmlns="http://schemas.openxmlformats.org/spreadsheetml/2006/main" count="622" uniqueCount="372">
  <si>
    <t>地方</t>
  </si>
  <si>
    <t>准备度</t>
  </si>
  <si>
    <t>平台层</t>
    <phoneticPr fontId="1" type="noConversion"/>
  </si>
  <si>
    <t>数据层</t>
  </si>
  <si>
    <t>利用层</t>
    <phoneticPr fontId="1" type="noConversion"/>
  </si>
  <si>
    <t>综合指数</t>
    <phoneticPr fontId="1" type="noConversion"/>
  </si>
  <si>
    <t>排名</t>
    <phoneticPr fontId="1" type="noConversion"/>
  </si>
  <si>
    <t>浙江</t>
  </si>
  <si>
    <t>上海</t>
  </si>
  <si>
    <t>山东</t>
  </si>
  <si>
    <t>贵州</t>
  </si>
  <si>
    <t>广东</t>
  </si>
  <si>
    <t>福建</t>
  </si>
  <si>
    <t>北京</t>
  </si>
  <si>
    <t>天津</t>
  </si>
  <si>
    <t>四川</t>
  </si>
  <si>
    <t>广西</t>
  </si>
  <si>
    <t>江西</t>
  </si>
  <si>
    <t>海南</t>
  </si>
  <si>
    <t>河南</t>
  </si>
  <si>
    <t>湖北</t>
  </si>
  <si>
    <t>江苏</t>
  </si>
  <si>
    <t>青海</t>
  </si>
  <si>
    <t>湖南</t>
  </si>
  <si>
    <t>评估期内平台下线无法访问/或数据无法获取</t>
    <phoneticPr fontId="1" type="noConversion"/>
  </si>
  <si>
    <t>宁夏</t>
  </si>
  <si>
    <t>陕西</t>
  </si>
  <si>
    <t>新疆</t>
  </si>
  <si>
    <t>地方</t>
    <phoneticPr fontId="1" type="noConversion"/>
  </si>
  <si>
    <t>准备度</t>
    <phoneticPr fontId="1" type="noConversion"/>
  </si>
  <si>
    <t>深圳</t>
  </si>
  <si>
    <t>温州</t>
    <phoneticPr fontId="1" type="noConversion"/>
  </si>
  <si>
    <t>青岛</t>
  </si>
  <si>
    <t>贵阳</t>
  </si>
  <si>
    <t>济南</t>
  </si>
  <si>
    <t>无锡</t>
    <phoneticPr fontId="2" type="noConversion"/>
  </si>
  <si>
    <t>成都</t>
  </si>
  <si>
    <t>威海</t>
    <phoneticPr fontId="2" type="noConversion"/>
  </si>
  <si>
    <t>台州</t>
    <phoneticPr fontId="2" type="noConversion"/>
  </si>
  <si>
    <t>杭州</t>
  </si>
  <si>
    <t>日照</t>
    <phoneticPr fontId="1" type="noConversion"/>
  </si>
  <si>
    <t>宁波</t>
  </si>
  <si>
    <t>烟台</t>
  </si>
  <si>
    <t>潍坊</t>
  </si>
  <si>
    <t>枣庄</t>
    <phoneticPr fontId="1" type="noConversion"/>
  </si>
  <si>
    <t>济宁</t>
    <phoneticPr fontId="1" type="noConversion"/>
  </si>
  <si>
    <t>临沂</t>
  </si>
  <si>
    <t>福州</t>
  </si>
  <si>
    <t>聊城</t>
    <phoneticPr fontId="1" type="noConversion"/>
  </si>
  <si>
    <t>绍兴</t>
  </si>
  <si>
    <t>滨州</t>
    <phoneticPr fontId="1" type="noConversion"/>
  </si>
  <si>
    <t>泰安</t>
    <phoneticPr fontId="1" type="noConversion"/>
  </si>
  <si>
    <t>德州</t>
  </si>
  <si>
    <t>东营</t>
    <phoneticPr fontId="1" type="noConversion"/>
  </si>
  <si>
    <t>菏泽</t>
    <phoneticPr fontId="1" type="noConversion"/>
  </si>
  <si>
    <t>淄博</t>
    <phoneticPr fontId="1" type="noConversion"/>
  </si>
  <si>
    <t>衢州</t>
    <phoneticPr fontId="1" type="noConversion"/>
  </si>
  <si>
    <t>广州</t>
  </si>
  <si>
    <t>湖州</t>
    <phoneticPr fontId="2" type="noConversion"/>
  </si>
  <si>
    <t>金华</t>
    <phoneticPr fontId="2" type="noConversion"/>
  </si>
  <si>
    <t>哈尔滨</t>
  </si>
  <si>
    <t>佛山</t>
  </si>
  <si>
    <t>武汉</t>
  </si>
  <si>
    <t>东莞</t>
  </si>
  <si>
    <t>丽水</t>
    <phoneticPr fontId="1" type="noConversion"/>
  </si>
  <si>
    <t>中山</t>
    <phoneticPr fontId="1" type="noConversion"/>
  </si>
  <si>
    <t>银川</t>
    <phoneticPr fontId="2" type="noConversion"/>
  </si>
  <si>
    <t>惠州</t>
  </si>
  <si>
    <t>江门</t>
    <phoneticPr fontId="1" type="noConversion"/>
  </si>
  <si>
    <t>河源</t>
    <phoneticPr fontId="1" type="noConversion"/>
  </si>
  <si>
    <t>蚌埠</t>
    <phoneticPr fontId="1" type="noConversion"/>
  </si>
  <si>
    <t>20.80-30.99</t>
    <phoneticPr fontId="1" type="noConversion"/>
  </si>
  <si>
    <t>41-75</t>
    <phoneticPr fontId="1" type="noConversion"/>
  </si>
  <si>
    <t>常州</t>
    <phoneticPr fontId="2" type="noConversion"/>
  </si>
  <si>
    <t>潮州</t>
    <phoneticPr fontId="1" type="noConversion"/>
  </si>
  <si>
    <t>防城港</t>
    <phoneticPr fontId="1" type="noConversion"/>
  </si>
  <si>
    <t>抚州</t>
    <phoneticPr fontId="1" type="noConversion"/>
  </si>
  <si>
    <t>阜阳</t>
    <phoneticPr fontId="1" type="noConversion"/>
  </si>
  <si>
    <t>佳木斯</t>
    <phoneticPr fontId="1" type="noConversion"/>
  </si>
  <si>
    <t>揭阳</t>
    <phoneticPr fontId="1" type="noConversion"/>
  </si>
  <si>
    <t>乐山</t>
    <phoneticPr fontId="1" type="noConversion"/>
  </si>
  <si>
    <t>连云港</t>
    <phoneticPr fontId="1" type="noConversion"/>
  </si>
  <si>
    <t>六安</t>
    <phoneticPr fontId="1" type="noConversion"/>
  </si>
  <si>
    <t>六盘水</t>
    <phoneticPr fontId="1" type="noConversion"/>
  </si>
  <si>
    <t>茂名</t>
    <phoneticPr fontId="1" type="noConversion"/>
  </si>
  <si>
    <t>梅州</t>
    <phoneticPr fontId="1" type="noConversion"/>
  </si>
  <si>
    <t>内江</t>
    <phoneticPr fontId="1" type="noConversion"/>
  </si>
  <si>
    <t>黔南</t>
    <phoneticPr fontId="1" type="noConversion"/>
  </si>
  <si>
    <t>清远</t>
    <phoneticPr fontId="1" type="noConversion"/>
  </si>
  <si>
    <t>厦门</t>
    <phoneticPr fontId="1" type="noConversion"/>
  </si>
  <si>
    <t>汕头</t>
    <phoneticPr fontId="1" type="noConversion"/>
  </si>
  <si>
    <t>汕尾</t>
    <phoneticPr fontId="1" type="noConversion"/>
  </si>
  <si>
    <t>韶关</t>
  </si>
  <si>
    <t>苏州</t>
    <phoneticPr fontId="2" type="noConversion"/>
  </si>
  <si>
    <t>泰州</t>
    <phoneticPr fontId="2" type="noConversion"/>
  </si>
  <si>
    <t>铜陵</t>
    <phoneticPr fontId="2" type="noConversion"/>
  </si>
  <si>
    <t>铜仁</t>
    <phoneticPr fontId="1" type="noConversion"/>
  </si>
  <si>
    <t>芜湖</t>
    <phoneticPr fontId="2" type="noConversion"/>
  </si>
  <si>
    <t>宣城</t>
    <phoneticPr fontId="2" type="noConversion"/>
  </si>
  <si>
    <t>雅安</t>
    <phoneticPr fontId="1" type="noConversion"/>
  </si>
  <si>
    <t>阳江</t>
    <phoneticPr fontId="1" type="noConversion"/>
  </si>
  <si>
    <t>云浮</t>
    <phoneticPr fontId="1" type="noConversion"/>
  </si>
  <si>
    <t>湛江</t>
    <phoneticPr fontId="1" type="noConversion"/>
  </si>
  <si>
    <t>肇庆</t>
    <phoneticPr fontId="1" type="noConversion"/>
  </si>
  <si>
    <t>舟山</t>
    <phoneticPr fontId="2" type="noConversion"/>
  </si>
  <si>
    <t>珠海</t>
    <phoneticPr fontId="1" type="noConversion"/>
  </si>
  <si>
    <t>遵义</t>
    <phoneticPr fontId="1" type="noConversion"/>
  </si>
  <si>
    <t>承德</t>
    <phoneticPr fontId="1" type="noConversion"/>
  </si>
  <si>
    <t>10.47-19.96</t>
    <phoneticPr fontId="1" type="noConversion"/>
  </si>
  <si>
    <t>76-88</t>
    <phoneticPr fontId="1" type="noConversion"/>
  </si>
  <si>
    <t>淮安</t>
    <phoneticPr fontId="1" type="noConversion"/>
  </si>
  <si>
    <t>泸州</t>
    <phoneticPr fontId="1" type="noConversion"/>
  </si>
  <si>
    <t>马鞍山</t>
    <phoneticPr fontId="2" type="noConversion"/>
  </si>
  <si>
    <t>绵阳</t>
    <phoneticPr fontId="1" type="noConversion"/>
  </si>
  <si>
    <t>南昌</t>
    <phoneticPr fontId="1" type="noConversion"/>
  </si>
  <si>
    <t>南充</t>
    <phoneticPr fontId="1" type="noConversion"/>
  </si>
  <si>
    <t>南宁</t>
    <phoneticPr fontId="1" type="noConversion"/>
  </si>
  <si>
    <t>南通</t>
    <phoneticPr fontId="2" type="noConversion"/>
  </si>
  <si>
    <t>遂宁</t>
    <phoneticPr fontId="1" type="noConversion"/>
  </si>
  <si>
    <t>孝感</t>
    <phoneticPr fontId="1" type="noConversion"/>
  </si>
  <si>
    <t>宜昌</t>
    <phoneticPr fontId="1" type="noConversion"/>
  </si>
  <si>
    <t>资阳</t>
    <phoneticPr fontId="1" type="noConversion"/>
  </si>
  <si>
    <t>常德</t>
    <phoneticPr fontId="1" type="noConversion"/>
  </si>
  <si>
    <t>4.00-
9.77</t>
    <phoneticPr fontId="1" type="noConversion"/>
  </si>
  <si>
    <t>89-106</t>
    <phoneticPr fontId="1" type="noConversion"/>
  </si>
  <si>
    <t>广元</t>
    <phoneticPr fontId="1" type="noConversion"/>
  </si>
  <si>
    <t>桂林</t>
    <phoneticPr fontId="1" type="noConversion"/>
  </si>
  <si>
    <t>衡水</t>
    <phoneticPr fontId="1" type="noConversion"/>
  </si>
  <si>
    <t>黄冈</t>
    <phoneticPr fontId="1" type="noConversion"/>
  </si>
  <si>
    <t>荆门</t>
    <phoneticPr fontId="1" type="noConversion"/>
  </si>
  <si>
    <t>九江</t>
    <phoneticPr fontId="1" type="noConversion"/>
  </si>
  <si>
    <t>克拉玛依</t>
    <phoneticPr fontId="1" type="noConversion"/>
  </si>
  <si>
    <t>拉萨</t>
    <phoneticPr fontId="1" type="noConversion"/>
  </si>
  <si>
    <t>林芝</t>
    <phoneticPr fontId="1" type="noConversion"/>
  </si>
  <si>
    <t>柳州</t>
    <phoneticPr fontId="1" type="noConversion"/>
  </si>
  <si>
    <t>黔东南</t>
    <phoneticPr fontId="1" type="noConversion"/>
  </si>
  <si>
    <t>钦州</t>
    <phoneticPr fontId="1" type="noConversion"/>
  </si>
  <si>
    <t>三亚</t>
    <phoneticPr fontId="1" type="noConversion"/>
  </si>
  <si>
    <t>双鸭山</t>
    <phoneticPr fontId="1" type="noConversion"/>
  </si>
  <si>
    <t>宿迁</t>
    <phoneticPr fontId="1" type="noConversion"/>
  </si>
  <si>
    <t>徐州</t>
    <phoneticPr fontId="1" type="noConversion"/>
  </si>
  <si>
    <t>中卫</t>
    <phoneticPr fontId="1" type="noConversion"/>
  </si>
  <si>
    <t>达州</t>
    <phoneticPr fontId="1" type="noConversion"/>
  </si>
  <si>
    <t>甘孜</t>
    <phoneticPr fontId="1" type="noConversion"/>
  </si>
  <si>
    <t>赣州</t>
    <phoneticPr fontId="1" type="noConversion"/>
  </si>
  <si>
    <t>黄山</t>
    <phoneticPr fontId="1" type="noConversion"/>
  </si>
  <si>
    <t>陇南</t>
    <phoneticPr fontId="1" type="noConversion"/>
  </si>
  <si>
    <t>南京</t>
    <phoneticPr fontId="2" type="noConversion"/>
  </si>
  <si>
    <t>萍乡</t>
    <phoneticPr fontId="1" type="noConversion"/>
  </si>
  <si>
    <t>上饶</t>
    <phoneticPr fontId="1" type="noConversion"/>
  </si>
  <si>
    <t>石嘴山</t>
    <phoneticPr fontId="1" type="noConversion"/>
  </si>
  <si>
    <t>乌海</t>
    <phoneticPr fontId="1" type="noConversion"/>
  </si>
  <si>
    <t>乌鲁木齐</t>
    <phoneticPr fontId="1" type="noConversion"/>
  </si>
  <si>
    <t>扬州</t>
    <phoneticPr fontId="2" type="noConversion"/>
  </si>
  <si>
    <t>宜宾</t>
    <phoneticPr fontId="1" type="noConversion"/>
  </si>
  <si>
    <t>鹰潭</t>
    <phoneticPr fontId="1" type="noConversion"/>
  </si>
  <si>
    <t>永州</t>
    <phoneticPr fontId="1" type="noConversion"/>
  </si>
  <si>
    <t>长沙</t>
    <phoneticPr fontId="1" type="noConversion"/>
  </si>
  <si>
    <t>准备度指数</t>
  </si>
  <si>
    <t>准备度指数</t>
    <phoneticPr fontId="1" type="noConversion"/>
  </si>
  <si>
    <t>连云港</t>
  </si>
  <si>
    <t>南京</t>
  </si>
  <si>
    <t>宣城</t>
  </si>
  <si>
    <t>银川</t>
  </si>
  <si>
    <t>威海</t>
  </si>
  <si>
    <t>扬州</t>
  </si>
  <si>
    <t>湖州</t>
  </si>
  <si>
    <t>菏泽</t>
  </si>
  <si>
    <t>汕头</t>
  </si>
  <si>
    <t>珠海</t>
  </si>
  <si>
    <t>潮州</t>
  </si>
  <si>
    <t>铜仁</t>
  </si>
  <si>
    <t>聊城</t>
  </si>
  <si>
    <t>东营</t>
  </si>
  <si>
    <t>河源</t>
  </si>
  <si>
    <t>济宁</t>
  </si>
  <si>
    <t>江门</t>
  </si>
  <si>
    <t>揭阳</t>
  </si>
  <si>
    <t>茂名</t>
  </si>
  <si>
    <t>梅州</t>
  </si>
  <si>
    <t>清远</t>
  </si>
  <si>
    <t>日照</t>
  </si>
  <si>
    <t>汕尾</t>
  </si>
  <si>
    <t>泰安</t>
  </si>
  <si>
    <t>阳江</t>
  </si>
  <si>
    <t>云浮</t>
  </si>
  <si>
    <t>枣庄</t>
  </si>
  <si>
    <t>湛江</t>
  </si>
  <si>
    <t>肇庆</t>
  </si>
  <si>
    <t>中山</t>
  </si>
  <si>
    <t>淄博</t>
  </si>
  <si>
    <t>无锡</t>
  </si>
  <si>
    <t>六盘水</t>
  </si>
  <si>
    <t>遵义</t>
  </si>
  <si>
    <t>蚌埠</t>
  </si>
  <si>
    <t>三亚</t>
  </si>
  <si>
    <t>厦门</t>
  </si>
  <si>
    <t>马鞍山</t>
  </si>
  <si>
    <t>苏州</t>
  </si>
  <si>
    <t>抚州</t>
  </si>
  <si>
    <t>常德</t>
  </si>
  <si>
    <t>常州</t>
  </si>
  <si>
    <t>阜阳</t>
  </si>
  <si>
    <t>广元</t>
  </si>
  <si>
    <t>淮安</t>
  </si>
  <si>
    <t>黄冈</t>
  </si>
  <si>
    <t>荆门</t>
  </si>
  <si>
    <t>六安</t>
  </si>
  <si>
    <t>南通</t>
  </si>
  <si>
    <t>泰州</t>
  </si>
  <si>
    <t>乌海</t>
  </si>
  <si>
    <t>徐州</t>
  </si>
  <si>
    <t>永州</t>
  </si>
  <si>
    <t>长沙</t>
  </si>
  <si>
    <t>内江</t>
  </si>
  <si>
    <t>石嘴山</t>
  </si>
  <si>
    <t>绵阳</t>
  </si>
  <si>
    <t>城市</t>
  </si>
  <si>
    <t>数据层指数</t>
  </si>
  <si>
    <t>平台层指数</t>
  </si>
  <si>
    <t>利用层指数</t>
  </si>
  <si>
    <t>综合指数</t>
  </si>
  <si>
    <t>总排名</t>
  </si>
  <si>
    <t>佳木斯</t>
  </si>
  <si>
    <t>滨州</t>
  </si>
  <si>
    <t>黔南</t>
  </si>
  <si>
    <t>雅安</t>
  </si>
  <si>
    <t>黄山</t>
  </si>
  <si>
    <t>黔东南</t>
  </si>
  <si>
    <t>泸州</t>
  </si>
  <si>
    <t>南宁</t>
  </si>
  <si>
    <t>遂宁</t>
  </si>
  <si>
    <t>宿迁</t>
  </si>
  <si>
    <t>中卫</t>
  </si>
  <si>
    <t>数据层指数</t>
    <phoneticPr fontId="1" type="noConversion"/>
  </si>
  <si>
    <t>指数层排名</t>
    <phoneticPr fontId="1" type="noConversion"/>
  </si>
  <si>
    <t>平台层指数</t>
    <phoneticPr fontId="1" type="noConversion"/>
  </si>
  <si>
    <t>平台层排名</t>
    <phoneticPr fontId="1" type="noConversion"/>
  </si>
  <si>
    <t>准备度排名</t>
    <phoneticPr fontId="1" type="noConversion"/>
  </si>
  <si>
    <t>总排名</t>
    <phoneticPr fontId="1" type="noConversion"/>
  </si>
  <si>
    <t>河南</t>
    <phoneticPr fontId="1" type="noConversion"/>
  </si>
  <si>
    <t>陕西</t>
    <phoneticPr fontId="1" type="noConversion"/>
  </si>
  <si>
    <t>数据层排名</t>
    <phoneticPr fontId="1" type="noConversion"/>
  </si>
  <si>
    <t>成都</t>
    <phoneticPr fontId="1" type="noConversion"/>
  </si>
  <si>
    <t>银川</t>
    <phoneticPr fontId="1" type="noConversion"/>
  </si>
  <si>
    <t>莱芜</t>
  </si>
  <si>
    <t>宣城</t>
    <phoneticPr fontId="1" type="noConversion"/>
  </si>
  <si>
    <t>马鞍山</t>
    <phoneticPr fontId="1" type="noConversion"/>
  </si>
  <si>
    <t>南京</t>
    <phoneticPr fontId="1" type="noConversion"/>
  </si>
  <si>
    <t>总排名</t>
    <rPh sb="0" eb="1">
      <t>zong</t>
    </rPh>
    <phoneticPr fontId="1" type="noConversion"/>
  </si>
  <si>
    <t>深圳</t>
    <rPh sb="0" eb="1">
      <t>shen zhen</t>
    </rPh>
    <phoneticPr fontId="1" type="noConversion"/>
  </si>
  <si>
    <t>南海</t>
  </si>
  <si>
    <t>数据层排名</t>
  </si>
  <si>
    <t>平台层排名</t>
  </si>
  <si>
    <t>／</t>
  </si>
  <si>
    <t>准备度排名</t>
  </si>
  <si>
    <t>利用层排名</t>
  </si>
  <si>
    <t>利用层指数</t>
    <phoneticPr fontId="1" type="noConversion"/>
  </si>
  <si>
    <t>上海</t>
    <phoneticPr fontId="8" type="noConversion"/>
  </si>
  <si>
    <t>青岛</t>
    <phoneticPr fontId="8" type="noConversion"/>
  </si>
  <si>
    <t>烟台</t>
    <phoneticPr fontId="8" type="noConversion"/>
  </si>
  <si>
    <t>福州</t>
    <phoneticPr fontId="8" type="noConversion"/>
  </si>
  <si>
    <t>深圳</t>
    <phoneticPr fontId="1" type="noConversion"/>
  </si>
  <si>
    <t>济南</t>
    <phoneticPr fontId="8" type="noConversion"/>
  </si>
  <si>
    <t>杭州</t>
    <phoneticPr fontId="8" type="noConversion"/>
  </si>
  <si>
    <t>临沂</t>
    <phoneticPr fontId="8" type="noConversion"/>
  </si>
  <si>
    <t>日照</t>
    <phoneticPr fontId="8" type="noConversion"/>
  </si>
  <si>
    <t>潍坊</t>
    <phoneticPr fontId="8" type="noConversion"/>
  </si>
  <si>
    <t>德州</t>
    <phoneticPr fontId="8" type="noConversion"/>
  </si>
  <si>
    <t>台州</t>
    <phoneticPr fontId="8" type="noConversion"/>
  </si>
  <si>
    <t>温州</t>
    <phoneticPr fontId="8" type="noConversion"/>
  </si>
  <si>
    <t>贵阳</t>
    <phoneticPr fontId="1" type="noConversion"/>
  </si>
  <si>
    <t>无锡</t>
    <phoneticPr fontId="8" type="noConversion"/>
  </si>
  <si>
    <t>武汉</t>
    <phoneticPr fontId="8" type="noConversion"/>
  </si>
  <si>
    <t>威海</t>
    <phoneticPr fontId="8" type="noConversion"/>
  </si>
  <si>
    <t>宁波</t>
    <phoneticPr fontId="8" type="noConversion"/>
  </si>
  <si>
    <t>济宁</t>
    <phoneticPr fontId="8" type="noConversion"/>
  </si>
  <si>
    <t>聊城</t>
    <phoneticPr fontId="8" type="noConversion"/>
  </si>
  <si>
    <t>滨州</t>
    <phoneticPr fontId="8" type="noConversion"/>
  </si>
  <si>
    <t>东营</t>
    <phoneticPr fontId="8" type="noConversion"/>
  </si>
  <si>
    <t>枣庄</t>
    <phoneticPr fontId="8" type="noConversion"/>
  </si>
  <si>
    <t>丽水</t>
    <phoneticPr fontId="8" type="noConversion"/>
  </si>
  <si>
    <t>厦门</t>
    <phoneticPr fontId="8" type="noConversion"/>
  </si>
  <si>
    <t>泰安</t>
    <phoneticPr fontId="8" type="noConversion"/>
  </si>
  <si>
    <t>广州</t>
    <phoneticPr fontId="1" type="noConversion"/>
  </si>
  <si>
    <t>成都</t>
    <phoneticPr fontId="8" type="noConversion"/>
  </si>
  <si>
    <t>嘉兴</t>
    <phoneticPr fontId="8" type="noConversion"/>
  </si>
  <si>
    <t>金华</t>
    <phoneticPr fontId="8" type="noConversion"/>
  </si>
  <si>
    <t>菏泽</t>
    <phoneticPr fontId="8" type="noConversion"/>
  </si>
  <si>
    <t>衢州</t>
    <phoneticPr fontId="8" type="noConversion"/>
  </si>
  <si>
    <t>淄博</t>
    <phoneticPr fontId="8" type="noConversion"/>
  </si>
  <si>
    <t>北京</t>
    <phoneticPr fontId="8" type="noConversion"/>
  </si>
  <si>
    <t>天津</t>
    <phoneticPr fontId="8" type="noConversion"/>
  </si>
  <si>
    <t>哈尔滨</t>
    <phoneticPr fontId="8" type="noConversion"/>
  </si>
  <si>
    <t>东莞</t>
    <phoneticPr fontId="1" type="noConversion"/>
  </si>
  <si>
    <t>贵港</t>
    <phoneticPr fontId="8" type="noConversion"/>
  </si>
  <si>
    <t>广安</t>
    <phoneticPr fontId="8" type="noConversion"/>
  </si>
  <si>
    <t>南宁</t>
    <phoneticPr fontId="8" type="noConversion"/>
  </si>
  <si>
    <t>佛山</t>
    <phoneticPr fontId="1" type="noConversion"/>
  </si>
  <si>
    <t>宜宾</t>
    <phoneticPr fontId="8" type="noConversion"/>
  </si>
  <si>
    <t>百色</t>
    <phoneticPr fontId="8" type="noConversion"/>
  </si>
  <si>
    <t>桂林</t>
    <phoneticPr fontId="8" type="noConversion"/>
  </si>
  <si>
    <t>泸州</t>
    <phoneticPr fontId="8" type="noConversion"/>
  </si>
  <si>
    <t>河源</t>
    <phoneticPr fontId="8" type="noConversion"/>
  </si>
  <si>
    <t>来宾</t>
    <phoneticPr fontId="8" type="noConversion"/>
  </si>
  <si>
    <t>舟山</t>
    <phoneticPr fontId="8" type="noConversion"/>
  </si>
  <si>
    <t>崇左</t>
    <phoneticPr fontId="8" type="noConversion"/>
  </si>
  <si>
    <t>省域</t>
    <phoneticPr fontId="1" type="noConversion"/>
  </si>
  <si>
    <t>利用层排名</t>
    <phoneticPr fontId="1" type="noConversion"/>
  </si>
  <si>
    <t>浙江</t>
    <phoneticPr fontId="8" type="noConversion"/>
  </si>
  <si>
    <t>山东</t>
    <phoneticPr fontId="8" type="noConversion"/>
  </si>
  <si>
    <t>贵州</t>
    <phoneticPr fontId="1" type="noConversion"/>
  </si>
  <si>
    <t>广东</t>
    <phoneticPr fontId="1" type="noConversion"/>
  </si>
  <si>
    <t>四川</t>
    <phoneticPr fontId="8" type="noConversion"/>
  </si>
  <si>
    <t>广西</t>
    <phoneticPr fontId="8" type="noConversion"/>
  </si>
  <si>
    <t>福建</t>
    <phoneticPr fontId="1" type="noConversion"/>
  </si>
  <si>
    <t>江西</t>
    <phoneticPr fontId="8" type="noConversion"/>
  </si>
  <si>
    <t>宁夏</t>
    <phoneticPr fontId="8" type="noConversion"/>
  </si>
  <si>
    <t>海南</t>
    <phoneticPr fontId="1" type="noConversion"/>
  </si>
  <si>
    <t>河南</t>
    <phoneticPr fontId="8" type="noConversion"/>
  </si>
  <si>
    <t>安徽</t>
    <phoneticPr fontId="8" type="noConversion"/>
  </si>
  <si>
    <t>江苏</t>
    <phoneticPr fontId="8" type="noConversion"/>
  </si>
  <si>
    <t>河北</t>
    <phoneticPr fontId="8" type="noConversion"/>
  </si>
  <si>
    <t>甘肃</t>
    <phoneticPr fontId="8" type="noConversion"/>
  </si>
  <si>
    <t>湖北</t>
    <phoneticPr fontId="8" type="noConversion"/>
  </si>
  <si>
    <t>陕西</t>
    <phoneticPr fontId="8" type="noConversion"/>
  </si>
  <si>
    <t>湖南</t>
    <phoneticPr fontId="8" type="noConversion"/>
  </si>
  <si>
    <t>山西</t>
    <phoneticPr fontId="8" type="noConversion"/>
  </si>
  <si>
    <t>青海</t>
    <phoneticPr fontId="8" type="noConversion"/>
  </si>
  <si>
    <t>黑龙江</t>
    <phoneticPr fontId="8" type="noConversion"/>
  </si>
  <si>
    <t>吉林</t>
    <phoneticPr fontId="8" type="noConversion"/>
  </si>
  <si>
    <t>内蒙古</t>
    <phoneticPr fontId="8" type="noConversion"/>
  </si>
  <si>
    <t>新疆</t>
    <phoneticPr fontId="8" type="noConversion"/>
  </si>
  <si>
    <t>西藏</t>
    <phoneticPr fontId="8" type="noConversion"/>
  </si>
  <si>
    <t>辽宁</t>
    <phoneticPr fontId="8" type="noConversion"/>
  </si>
  <si>
    <t>云南</t>
    <phoneticPr fontId="8" type="noConversion"/>
  </si>
  <si>
    <t>辽宁</t>
  </si>
  <si>
    <t>河北</t>
  </si>
  <si>
    <t>安徽</t>
  </si>
  <si>
    <t>甘肃</t>
  </si>
  <si>
    <t>山西</t>
  </si>
  <si>
    <t>内蒙古</t>
  </si>
  <si>
    <t>黑龙江</t>
  </si>
  <si>
    <t>吉林</t>
  </si>
  <si>
    <t>云南</t>
  </si>
  <si>
    <t>西藏</t>
  </si>
  <si>
    <t>温州</t>
  </si>
  <si>
    <t>丽水</t>
  </si>
  <si>
    <t>台州</t>
  </si>
  <si>
    <t>金华</t>
  </si>
  <si>
    <t>衢州</t>
  </si>
  <si>
    <t>贵港</t>
  </si>
  <si>
    <t>桂林</t>
  </si>
  <si>
    <t>嘉兴</t>
  </si>
  <si>
    <t>德阳</t>
  </si>
  <si>
    <t>来宾</t>
  </si>
  <si>
    <t>眉山</t>
  </si>
  <si>
    <t>百色</t>
  </si>
  <si>
    <t>重庆</t>
  </si>
  <si>
    <t>巴中</t>
  </si>
  <si>
    <t>有效数据集总数</t>
  </si>
  <si>
    <t>有效数据集总数</t>
    <phoneticPr fontId="1" type="noConversion"/>
  </si>
  <si>
    <t>有效数据集总数
（省本级）</t>
  </si>
  <si>
    <t>有效数据集总数
（省本级）</t>
    <phoneticPr fontId="1" type="noConversion"/>
  </si>
  <si>
    <t>有效数据集总数
（省域）</t>
  </si>
  <si>
    <t>有效数据集总数
（省域）</t>
    <phoneticPr fontId="1" type="noConversion"/>
  </si>
  <si>
    <t>数据项</t>
    <phoneticPr fontId="1" type="noConversion"/>
  </si>
  <si>
    <t>说明</t>
    <phoneticPr fontId="1" type="noConversion"/>
  </si>
  <si>
    <t>省（自治区）一级政府部门、企事业单位开放的有效数据集总数。</t>
    <phoneticPr fontId="1" type="noConversion"/>
  </si>
  <si>
    <t>平台上开放的真实有效的数据集的数量，不包括无法获取数据、空白数据集、虚假数据集和重复数据集。
数据集是由数据组成的集合，通常以表格形式出现，每一“列”代表一个特定变量，每一“行”则对应一个样本单位。</t>
    <phoneticPr fontId="1" type="noConversion"/>
  </si>
  <si>
    <t>省本级与下辖所有地级市（包括副省级）平台上开放的有效数据集总数。</t>
    <phoneticPr fontId="1" type="noConversion"/>
  </si>
  <si>
    <t>使用数据请注明出处：中国开放数林指数网（ifopendata.fudan.edu.cn)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</si>
</sst>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等线"/>
      <family val="2"/>
      <scheme val="minor"/>
    </font>
    <font>
      <b/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1" fontId="0" fillId="0" borderId="0" xfId="0" applyNumberFormat="1">
      <alignment vertical="center"/>
    </xf>
    <xf numFmtId="0" fontId="4" fillId="0" borderId="0" xfId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B763872C-CF34-4089-8F20-E76B2B274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62EE-1A0A-4A0F-A283-3C8CECB32C1A}">
  <dimension ref="A1:H24"/>
  <sheetViews>
    <sheetView workbookViewId="0">
      <selection activeCell="C35" sqref="C35"/>
    </sheetView>
  </sheetViews>
  <sheetFormatPr defaultColWidth="8.83203125" defaultRowHeight="14" x14ac:dyDescent="0.3"/>
  <cols>
    <col min="2" max="2" width="11.33203125" customWidth="1"/>
    <col min="3" max="3" width="10.5" customWidth="1"/>
    <col min="4" max="4" width="10.83203125" customWidth="1"/>
    <col min="5" max="5" width="10.5" customWidth="1"/>
    <col min="6" max="6" width="12.33203125" customWidth="1"/>
    <col min="7" max="7" width="11" customWidth="1"/>
    <col min="8" max="8" width="17.1640625" customWidth="1"/>
  </cols>
  <sheetData>
    <row r="1" spans="1:8" x14ac:dyDescent="0.3">
      <c r="A1" s="15"/>
      <c r="B1" s="15" t="s">
        <v>218</v>
      </c>
      <c r="C1" s="15" t="s">
        <v>252</v>
      </c>
      <c r="D1" s="15" t="s">
        <v>219</v>
      </c>
      <c r="E1" s="15" t="s">
        <v>253</v>
      </c>
      <c r="F1" s="15" t="s">
        <v>5</v>
      </c>
      <c r="G1" s="15" t="s">
        <v>249</v>
      </c>
      <c r="H1" s="6" t="s">
        <v>360</v>
      </c>
    </row>
    <row r="2" spans="1:8" x14ac:dyDescent="0.3">
      <c r="A2" s="15" t="s">
        <v>8</v>
      </c>
      <c r="B2" s="15">
        <v>86.6</v>
      </c>
      <c r="C2" s="15">
        <v>1</v>
      </c>
      <c r="D2" s="15">
        <v>74.2</v>
      </c>
      <c r="E2" s="15">
        <v>3</v>
      </c>
      <c r="F2" s="15">
        <v>82.88</v>
      </c>
      <c r="G2" s="15">
        <v>1</v>
      </c>
      <c r="H2" s="6">
        <v>1197</v>
      </c>
    </row>
    <row r="3" spans="1:8" x14ac:dyDescent="0.3">
      <c r="A3" s="15" t="s">
        <v>32</v>
      </c>
      <c r="B3" s="15">
        <v>82.6</v>
      </c>
      <c r="C3" s="15">
        <v>3</v>
      </c>
      <c r="D3" s="15">
        <v>74</v>
      </c>
      <c r="E3" s="15">
        <v>4</v>
      </c>
      <c r="F3" s="15">
        <v>80.02</v>
      </c>
      <c r="G3" s="15">
        <v>2</v>
      </c>
      <c r="H3" s="6">
        <v>1051</v>
      </c>
    </row>
    <row r="4" spans="1:8" x14ac:dyDescent="0.3">
      <c r="A4" s="15" t="s">
        <v>33</v>
      </c>
      <c r="B4" s="15">
        <v>84</v>
      </c>
      <c r="C4" s="15">
        <v>2</v>
      </c>
      <c r="D4" s="15">
        <v>60.9</v>
      </c>
      <c r="E4" s="15">
        <v>7</v>
      </c>
      <c r="F4" s="15">
        <v>77.069999999999993</v>
      </c>
      <c r="G4" s="15">
        <v>3</v>
      </c>
      <c r="H4" s="6">
        <v>1145</v>
      </c>
    </row>
    <row r="5" spans="1:8" x14ac:dyDescent="0.3">
      <c r="A5" s="15" t="s">
        <v>57</v>
      </c>
      <c r="B5" s="15">
        <v>69.2</v>
      </c>
      <c r="C5" s="15">
        <v>5</v>
      </c>
      <c r="D5" s="15">
        <v>68.90000000000002</v>
      </c>
      <c r="E5" s="15">
        <v>5</v>
      </c>
      <c r="F5" s="15">
        <v>69.11</v>
      </c>
      <c r="G5" s="15">
        <v>4</v>
      </c>
      <c r="H5" s="6">
        <v>896</v>
      </c>
    </row>
    <row r="6" spans="1:8" x14ac:dyDescent="0.3">
      <c r="A6" s="15" t="s">
        <v>63</v>
      </c>
      <c r="B6" s="15">
        <v>71.8</v>
      </c>
      <c r="C6" s="15">
        <v>4</v>
      </c>
      <c r="D6" s="15">
        <v>44</v>
      </c>
      <c r="E6" s="15">
        <v>12</v>
      </c>
      <c r="F6" s="15">
        <v>63.459999999999994</v>
      </c>
      <c r="G6" s="15">
        <v>5</v>
      </c>
      <c r="H6" s="6">
        <v>757</v>
      </c>
    </row>
    <row r="7" spans="1:8" x14ac:dyDescent="0.3">
      <c r="A7" s="15" t="s">
        <v>61</v>
      </c>
      <c r="B7" s="15">
        <v>56.6</v>
      </c>
      <c r="C7" s="15">
        <v>7</v>
      </c>
      <c r="D7" s="15">
        <v>75.100000000000023</v>
      </c>
      <c r="E7" s="15">
        <v>1</v>
      </c>
      <c r="F7" s="15">
        <v>62.150000000000006</v>
      </c>
      <c r="G7" s="15">
        <v>6</v>
      </c>
      <c r="H7" s="6">
        <v>132</v>
      </c>
    </row>
    <row r="8" spans="1:8" x14ac:dyDescent="0.3">
      <c r="A8" s="15" t="s">
        <v>60</v>
      </c>
      <c r="B8" s="15">
        <v>53.2</v>
      </c>
      <c r="C8" s="15">
        <v>9</v>
      </c>
      <c r="D8" s="15">
        <v>74.5</v>
      </c>
      <c r="E8" s="15">
        <v>2</v>
      </c>
      <c r="F8" s="15">
        <v>59.59</v>
      </c>
      <c r="G8" s="15">
        <v>7</v>
      </c>
      <c r="H8" s="6">
        <v>679</v>
      </c>
    </row>
    <row r="9" spans="1:8" x14ac:dyDescent="0.3">
      <c r="A9" s="15" t="s">
        <v>13</v>
      </c>
      <c r="B9" s="15">
        <v>59.8</v>
      </c>
      <c r="C9" s="15">
        <v>6</v>
      </c>
      <c r="D9" s="15">
        <v>50.70000000000001</v>
      </c>
      <c r="E9" s="15">
        <v>9</v>
      </c>
      <c r="F9" s="15">
        <v>57.069999999999993</v>
      </c>
      <c r="G9" s="15">
        <v>8</v>
      </c>
      <c r="H9" s="6">
        <v>697</v>
      </c>
    </row>
    <row r="10" spans="1:8" x14ac:dyDescent="0.3">
      <c r="A10" s="15" t="s">
        <v>62</v>
      </c>
      <c r="B10" s="15">
        <v>55</v>
      </c>
      <c r="C10" s="15">
        <v>8</v>
      </c>
      <c r="D10" s="15">
        <v>46.1</v>
      </c>
      <c r="E10" s="15">
        <v>10</v>
      </c>
      <c r="F10" s="15">
        <v>52.33</v>
      </c>
      <c r="G10" s="15">
        <v>9</v>
      </c>
      <c r="H10" s="6">
        <v>1121</v>
      </c>
    </row>
    <row r="11" spans="1:8" x14ac:dyDescent="0.3">
      <c r="A11" s="15" t="s">
        <v>250</v>
      </c>
      <c r="B11" s="15">
        <v>40.200000000000003</v>
      </c>
      <c r="C11" s="15">
        <v>11</v>
      </c>
      <c r="D11" s="15">
        <v>63.7</v>
      </c>
      <c r="E11" s="15">
        <v>6</v>
      </c>
      <c r="F11" s="15">
        <v>47.25</v>
      </c>
      <c r="G11" s="15">
        <v>10</v>
      </c>
      <c r="H11" s="6">
        <v>746</v>
      </c>
    </row>
    <row r="12" spans="1:8" x14ac:dyDescent="0.3">
      <c r="A12" s="15" t="s">
        <v>11</v>
      </c>
      <c r="B12" s="15">
        <v>39.4</v>
      </c>
      <c r="C12" s="15">
        <v>12</v>
      </c>
      <c r="D12" s="15">
        <v>51.70000000000001</v>
      </c>
      <c r="E12" s="15">
        <v>8</v>
      </c>
      <c r="F12" s="15">
        <v>43.09</v>
      </c>
      <c r="G12" s="15">
        <v>11</v>
      </c>
      <c r="H12" s="6">
        <v>110</v>
      </c>
    </row>
    <row r="13" spans="1:8" x14ac:dyDescent="0.3">
      <c r="A13" s="15" t="s">
        <v>191</v>
      </c>
      <c r="B13" s="15">
        <v>48.2</v>
      </c>
      <c r="C13" s="15">
        <v>10</v>
      </c>
      <c r="D13" s="15">
        <v>28.4</v>
      </c>
      <c r="E13" s="15">
        <v>14</v>
      </c>
      <c r="F13" s="15">
        <v>42.260000000000005</v>
      </c>
      <c r="G13" s="15">
        <v>12</v>
      </c>
      <c r="H13" s="6">
        <v>780</v>
      </c>
    </row>
    <row r="14" spans="1:8" x14ac:dyDescent="0.3">
      <c r="A14" s="15" t="s">
        <v>251</v>
      </c>
      <c r="B14" s="15">
        <v>37.799999999999997</v>
      </c>
      <c r="C14" s="15">
        <v>14</v>
      </c>
      <c r="D14" s="15">
        <v>45.600000000000009</v>
      </c>
      <c r="E14" s="15">
        <v>11</v>
      </c>
      <c r="F14" s="15">
        <v>40.14</v>
      </c>
      <c r="G14" s="15">
        <v>13</v>
      </c>
      <c r="H14" s="6">
        <v>261</v>
      </c>
    </row>
    <row r="15" spans="1:8" x14ac:dyDescent="0.3">
      <c r="A15" s="15" t="s">
        <v>10</v>
      </c>
      <c r="B15" s="15">
        <v>38.4</v>
      </c>
      <c r="C15" s="15">
        <v>13</v>
      </c>
      <c r="D15" s="15">
        <v>26.200000000000003</v>
      </c>
      <c r="E15" s="15">
        <v>15</v>
      </c>
      <c r="F15" s="15">
        <v>34.74</v>
      </c>
      <c r="G15" s="15">
        <v>14</v>
      </c>
      <c r="H15" s="6">
        <v>533</v>
      </c>
    </row>
    <row r="16" spans="1:8" x14ac:dyDescent="0.3">
      <c r="A16" s="15" t="s">
        <v>7</v>
      </c>
      <c r="B16" s="15">
        <v>30.2</v>
      </c>
      <c r="C16" s="15">
        <v>15</v>
      </c>
      <c r="D16" s="15" t="s">
        <v>254</v>
      </c>
      <c r="E16" s="15" t="s">
        <v>254</v>
      </c>
      <c r="F16" s="15">
        <v>21.139999999999997</v>
      </c>
      <c r="G16" s="15">
        <v>15</v>
      </c>
      <c r="H16" s="6">
        <v>354</v>
      </c>
    </row>
    <row r="17" spans="1:8" x14ac:dyDescent="0.3">
      <c r="A17" s="15" t="s">
        <v>206</v>
      </c>
      <c r="B17" s="15">
        <v>16.2</v>
      </c>
      <c r="C17" s="15">
        <v>17</v>
      </c>
      <c r="D17" s="15">
        <v>21.200000000000006</v>
      </c>
      <c r="E17" s="15">
        <v>16</v>
      </c>
      <c r="F17" s="15">
        <v>17.7</v>
      </c>
      <c r="G17" s="15">
        <v>16</v>
      </c>
      <c r="H17" s="6">
        <v>102</v>
      </c>
    </row>
    <row r="18" spans="1:8" x14ac:dyDescent="0.3">
      <c r="A18" s="15" t="s">
        <v>187</v>
      </c>
      <c r="B18" s="15">
        <v>10.6</v>
      </c>
      <c r="C18" s="15">
        <v>21</v>
      </c>
      <c r="D18" s="15">
        <v>33.1</v>
      </c>
      <c r="E18" s="15">
        <v>13</v>
      </c>
      <c r="F18" s="15">
        <v>17.349999999999998</v>
      </c>
      <c r="G18" s="15">
        <v>17</v>
      </c>
      <c r="H18" s="6">
        <v>28</v>
      </c>
    </row>
    <row r="19" spans="1:8" x14ac:dyDescent="0.3">
      <c r="A19" s="15" t="s">
        <v>213</v>
      </c>
      <c r="B19" s="15">
        <v>15.6</v>
      </c>
      <c r="C19" s="15">
        <v>18</v>
      </c>
      <c r="D19" s="15">
        <v>18</v>
      </c>
      <c r="E19" s="15">
        <v>17</v>
      </c>
      <c r="F19" s="15">
        <v>16.32</v>
      </c>
      <c r="G19" s="15">
        <v>18</v>
      </c>
      <c r="H19" s="6">
        <v>66</v>
      </c>
    </row>
    <row r="20" spans="1:8" x14ac:dyDescent="0.3">
      <c r="A20" s="15" t="s">
        <v>188</v>
      </c>
      <c r="B20" s="15">
        <v>18.399999999999999</v>
      </c>
      <c r="C20" s="15">
        <v>16</v>
      </c>
      <c r="D20" s="15" t="s">
        <v>254</v>
      </c>
      <c r="E20" s="15" t="s">
        <v>254</v>
      </c>
      <c r="F20" s="15">
        <v>12.879999999999999</v>
      </c>
      <c r="G20" s="15">
        <v>19</v>
      </c>
      <c r="H20" s="6">
        <v>113</v>
      </c>
    </row>
    <row r="21" spans="1:8" x14ac:dyDescent="0.3">
      <c r="A21" s="15" t="s">
        <v>179</v>
      </c>
      <c r="B21" s="15">
        <v>14.4</v>
      </c>
      <c r="C21" s="15">
        <v>19</v>
      </c>
      <c r="D21" s="15" t="s">
        <v>254</v>
      </c>
      <c r="E21" s="15" t="s">
        <v>254</v>
      </c>
      <c r="F21" s="15">
        <v>10.08</v>
      </c>
      <c r="G21" s="15">
        <v>20</v>
      </c>
      <c r="H21" s="6">
        <v>24</v>
      </c>
    </row>
    <row r="22" spans="1:8" x14ac:dyDescent="0.3">
      <c r="A22" s="15" t="s">
        <v>184</v>
      </c>
      <c r="B22" s="15">
        <v>13.2</v>
      </c>
      <c r="C22" s="15">
        <v>20</v>
      </c>
      <c r="D22" s="15" t="s">
        <v>254</v>
      </c>
      <c r="E22" s="15" t="s">
        <v>254</v>
      </c>
      <c r="F22" s="15">
        <v>9.2399999999999984</v>
      </c>
      <c r="G22" s="15">
        <v>21</v>
      </c>
      <c r="H22" s="6">
        <v>135</v>
      </c>
    </row>
    <row r="24" spans="1:8" x14ac:dyDescent="0.3">
      <c r="A24" t="s">
        <v>371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901CF-787A-4255-B17F-A1FC3005ECCE}">
  <dimension ref="A1:J14"/>
  <sheetViews>
    <sheetView workbookViewId="0">
      <selection activeCell="A14" sqref="A14"/>
    </sheetView>
  </sheetViews>
  <sheetFormatPr defaultColWidth="8.83203125" defaultRowHeight="14" x14ac:dyDescent="0.3"/>
  <cols>
    <col min="2" max="3" width="11.33203125" customWidth="1"/>
    <col min="4" max="5" width="12.33203125" customWidth="1"/>
    <col min="6" max="7" width="10.6640625" customWidth="1"/>
    <col min="8" max="8" width="9.5" customWidth="1"/>
    <col min="10" max="10" width="14.83203125" customWidth="1"/>
  </cols>
  <sheetData>
    <row r="1" spans="1:10" x14ac:dyDescent="0.3">
      <c r="A1" s="15" t="s">
        <v>28</v>
      </c>
      <c r="B1" s="15" t="s">
        <v>234</v>
      </c>
      <c r="C1" s="15" t="s">
        <v>235</v>
      </c>
      <c r="D1" s="15" t="s">
        <v>236</v>
      </c>
      <c r="E1" s="15" t="s">
        <v>237</v>
      </c>
      <c r="F1" s="15" t="s">
        <v>159</v>
      </c>
      <c r="G1" s="15" t="s">
        <v>238</v>
      </c>
      <c r="H1" s="15" t="s">
        <v>5</v>
      </c>
      <c r="I1" s="15" t="s">
        <v>239</v>
      </c>
      <c r="J1" s="6" t="s">
        <v>360</v>
      </c>
    </row>
    <row r="2" spans="1:10" x14ac:dyDescent="0.3">
      <c r="A2" s="15" t="s">
        <v>8</v>
      </c>
      <c r="B2" s="16">
        <v>52.133512678487776</v>
      </c>
      <c r="C2" s="17">
        <v>1</v>
      </c>
      <c r="D2" s="16">
        <v>57.1</v>
      </c>
      <c r="E2" s="17">
        <v>3</v>
      </c>
      <c r="F2" s="16">
        <v>79.459999999999994</v>
      </c>
      <c r="G2" s="15">
        <v>2</v>
      </c>
      <c r="H2" s="16">
        <f t="shared" ref="H2:H11" si="0">B2*0.5+F2*0.25+D2*0.25</f>
        <v>60.206756339243888</v>
      </c>
      <c r="I2" s="17">
        <v>1</v>
      </c>
      <c r="J2" s="6">
        <v>1526</v>
      </c>
    </row>
    <row r="3" spans="1:10" x14ac:dyDescent="0.3">
      <c r="A3" s="15" t="s">
        <v>9</v>
      </c>
      <c r="B3" s="16">
        <v>41.11865240091926</v>
      </c>
      <c r="C3" s="17">
        <v>5</v>
      </c>
      <c r="D3" s="16">
        <v>66.900000000000006</v>
      </c>
      <c r="E3" s="17">
        <v>1</v>
      </c>
      <c r="F3" s="16">
        <v>79.2</v>
      </c>
      <c r="G3" s="15">
        <v>3</v>
      </c>
      <c r="H3" s="16">
        <f t="shared" si="0"/>
        <v>57.084326200459635</v>
      </c>
      <c r="I3" s="17">
        <v>2</v>
      </c>
      <c r="J3" s="6">
        <v>995</v>
      </c>
    </row>
    <row r="4" spans="1:10" x14ac:dyDescent="0.3">
      <c r="A4" s="15" t="s">
        <v>10</v>
      </c>
      <c r="B4" s="16">
        <v>39.635463899072157</v>
      </c>
      <c r="C4" s="17">
        <v>6</v>
      </c>
      <c r="D4" s="16">
        <v>52.203000000000003</v>
      </c>
      <c r="E4" s="17">
        <v>5</v>
      </c>
      <c r="F4" s="16">
        <v>88.560000000000016</v>
      </c>
      <c r="G4" s="15">
        <v>1</v>
      </c>
      <c r="H4" s="16">
        <f t="shared" si="0"/>
        <v>55.008481949536083</v>
      </c>
      <c r="I4" s="17">
        <v>3</v>
      </c>
      <c r="J4" s="6">
        <v>1571</v>
      </c>
    </row>
    <row r="5" spans="1:10" x14ac:dyDescent="0.3">
      <c r="A5" s="15" t="s">
        <v>11</v>
      </c>
      <c r="B5" s="16">
        <v>50.884684290194485</v>
      </c>
      <c r="C5" s="17">
        <v>3</v>
      </c>
      <c r="D5" s="16">
        <v>61.802999999999997</v>
      </c>
      <c r="E5" s="17">
        <v>2</v>
      </c>
      <c r="F5" s="16">
        <v>50.8</v>
      </c>
      <c r="G5" s="15">
        <v>6</v>
      </c>
      <c r="H5" s="16">
        <f t="shared" si="0"/>
        <v>53.593092145097245</v>
      </c>
      <c r="I5" s="17">
        <v>4</v>
      </c>
      <c r="J5" s="6">
        <v>1752</v>
      </c>
    </row>
    <row r="6" spans="1:10" x14ac:dyDescent="0.3">
      <c r="A6" s="15" t="s">
        <v>13</v>
      </c>
      <c r="B6" s="16">
        <v>50.908189010266121</v>
      </c>
      <c r="C6" s="17">
        <v>2</v>
      </c>
      <c r="D6" s="16">
        <v>48.530999999999992</v>
      </c>
      <c r="E6" s="17">
        <v>6</v>
      </c>
      <c r="F6" s="16">
        <v>48.379999999999995</v>
      </c>
      <c r="G6" s="15">
        <v>9</v>
      </c>
      <c r="H6" s="16">
        <f t="shared" si="0"/>
        <v>49.681844505133057</v>
      </c>
      <c r="I6" s="17">
        <v>5</v>
      </c>
      <c r="J6" s="6">
        <v>955</v>
      </c>
    </row>
    <row r="7" spans="1:10" x14ac:dyDescent="0.3">
      <c r="A7" s="15" t="s">
        <v>240</v>
      </c>
      <c r="B7" s="16">
        <v>41.536340389075391</v>
      </c>
      <c r="C7" s="17">
        <v>4</v>
      </c>
      <c r="D7" s="16">
        <v>55.902999999999999</v>
      </c>
      <c r="E7" s="17">
        <v>4</v>
      </c>
      <c r="F7" s="16">
        <v>48.559999999999995</v>
      </c>
      <c r="G7" s="15">
        <v>7</v>
      </c>
      <c r="H7" s="16">
        <f t="shared" si="0"/>
        <v>46.883920194537694</v>
      </c>
      <c r="I7" s="17">
        <v>6</v>
      </c>
      <c r="J7" s="6">
        <v>257</v>
      </c>
    </row>
    <row r="8" spans="1:10" x14ac:dyDescent="0.3">
      <c r="A8" s="15" t="s">
        <v>7</v>
      </c>
      <c r="B8" s="16">
        <v>30.163348685963353</v>
      </c>
      <c r="C8" s="17">
        <v>7</v>
      </c>
      <c r="D8" s="16">
        <v>23.200000000000003</v>
      </c>
      <c r="E8" s="17">
        <v>10</v>
      </c>
      <c r="F8" s="16">
        <v>64.84</v>
      </c>
      <c r="G8" s="15">
        <v>4</v>
      </c>
      <c r="H8" s="16">
        <f t="shared" si="0"/>
        <v>37.091674342981676</v>
      </c>
      <c r="I8" s="17">
        <v>7</v>
      </c>
      <c r="J8" s="6">
        <v>355</v>
      </c>
    </row>
    <row r="9" spans="1:10" x14ac:dyDescent="0.3">
      <c r="A9" s="15" t="s">
        <v>241</v>
      </c>
      <c r="B9" s="16">
        <v>21.966149105407521</v>
      </c>
      <c r="C9" s="17">
        <v>10</v>
      </c>
      <c r="D9" s="16">
        <v>44.203000000000003</v>
      </c>
      <c r="E9" s="17">
        <v>8</v>
      </c>
      <c r="F9" s="16">
        <v>51.739999999999995</v>
      </c>
      <c r="G9" s="15">
        <v>5</v>
      </c>
      <c r="H9" s="16">
        <f t="shared" si="0"/>
        <v>34.968824552703758</v>
      </c>
      <c r="I9" s="17">
        <v>8</v>
      </c>
      <c r="J9" s="6">
        <v>124</v>
      </c>
    </row>
    <row r="10" spans="1:10" x14ac:dyDescent="0.3">
      <c r="A10" s="15" t="s">
        <v>17</v>
      </c>
      <c r="B10" s="16">
        <v>25.876518807085759</v>
      </c>
      <c r="C10" s="17">
        <v>8</v>
      </c>
      <c r="D10" s="16">
        <v>38.6</v>
      </c>
      <c r="E10" s="17">
        <v>9</v>
      </c>
      <c r="F10" s="16">
        <v>48.4</v>
      </c>
      <c r="G10" s="15">
        <v>8</v>
      </c>
      <c r="H10" s="16">
        <f t="shared" si="0"/>
        <v>34.68825940354288</v>
      </c>
      <c r="I10" s="17">
        <v>9</v>
      </c>
      <c r="J10" s="6">
        <v>86</v>
      </c>
    </row>
    <row r="11" spans="1:10" x14ac:dyDescent="0.3">
      <c r="A11" s="15" t="s">
        <v>25</v>
      </c>
      <c r="B11" s="16">
        <v>24.818457071125373</v>
      </c>
      <c r="C11" s="17">
        <v>9</v>
      </c>
      <c r="D11" s="16">
        <v>45.099999999999994</v>
      </c>
      <c r="E11" s="17">
        <v>7</v>
      </c>
      <c r="F11" s="16">
        <v>32.9</v>
      </c>
      <c r="G11" s="15">
        <v>10</v>
      </c>
      <c r="H11" s="16">
        <f t="shared" si="0"/>
        <v>31.909228535562683</v>
      </c>
      <c r="I11" s="17">
        <v>10</v>
      </c>
      <c r="J11" s="6">
        <v>168</v>
      </c>
    </row>
    <row r="14" spans="1:10" x14ac:dyDescent="0.3">
      <c r="A14" t="s">
        <v>371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03F4A-65F5-4122-93AA-9F8EDB3C4800}">
  <dimension ref="A1:J52"/>
  <sheetViews>
    <sheetView workbookViewId="0">
      <selection activeCell="A52" sqref="A52"/>
    </sheetView>
  </sheetViews>
  <sheetFormatPr defaultColWidth="8.83203125" defaultRowHeight="14" x14ac:dyDescent="0.3"/>
  <cols>
    <col min="2" max="3" width="11.6640625" customWidth="1"/>
    <col min="4" max="5" width="11" customWidth="1"/>
    <col min="6" max="7" width="11.1640625" customWidth="1"/>
    <col min="8" max="8" width="9.6640625" customWidth="1"/>
    <col min="10" max="10" width="14.75" customWidth="1"/>
  </cols>
  <sheetData>
    <row r="1" spans="1:10" x14ac:dyDescent="0.3">
      <c r="A1" s="15" t="s">
        <v>28</v>
      </c>
      <c r="B1" s="15" t="s">
        <v>234</v>
      </c>
      <c r="C1" s="15" t="s">
        <v>242</v>
      </c>
      <c r="D1" s="15" t="s">
        <v>236</v>
      </c>
      <c r="E1" s="15" t="s">
        <v>237</v>
      </c>
      <c r="F1" s="15" t="s">
        <v>159</v>
      </c>
      <c r="G1" s="15" t="s">
        <v>238</v>
      </c>
      <c r="H1" s="15" t="s">
        <v>5</v>
      </c>
      <c r="I1" s="15" t="s">
        <v>239</v>
      </c>
      <c r="J1" s="6" t="s">
        <v>360</v>
      </c>
    </row>
    <row r="2" spans="1:10" x14ac:dyDescent="0.3">
      <c r="A2" s="15" t="s">
        <v>33</v>
      </c>
      <c r="B2" s="16">
        <v>64.492552800025777</v>
      </c>
      <c r="C2" s="17">
        <v>2</v>
      </c>
      <c r="D2" s="16">
        <v>88.297000000000011</v>
      </c>
      <c r="E2" s="17">
        <v>1</v>
      </c>
      <c r="F2" s="16">
        <v>95.600000000000009</v>
      </c>
      <c r="G2" s="15">
        <v>1</v>
      </c>
      <c r="H2" s="16">
        <f t="shared" ref="H2:H48" si="0">B2*0.5+F2*0.25+D2*0.25</f>
        <v>78.220526400012901</v>
      </c>
      <c r="I2" s="17">
        <v>1</v>
      </c>
      <c r="J2" s="6">
        <v>2758</v>
      </c>
    </row>
    <row r="3" spans="1:10" x14ac:dyDescent="0.3">
      <c r="A3" s="15" t="s">
        <v>61</v>
      </c>
      <c r="B3" s="16">
        <v>75.836252393375929</v>
      </c>
      <c r="C3" s="17">
        <v>1</v>
      </c>
      <c r="D3" s="16">
        <v>66.197000000000003</v>
      </c>
      <c r="E3" s="17">
        <v>4</v>
      </c>
      <c r="F3" s="16">
        <v>30.699999999999996</v>
      </c>
      <c r="G3" s="15">
        <v>36</v>
      </c>
      <c r="H3" s="16">
        <f t="shared" si="0"/>
        <v>62.142376196687962</v>
      </c>
      <c r="I3" s="17">
        <v>2</v>
      </c>
      <c r="J3" s="6">
        <v>857</v>
      </c>
    </row>
    <row r="4" spans="1:10" x14ac:dyDescent="0.3">
      <c r="A4" s="15" t="s">
        <v>60</v>
      </c>
      <c r="B4" s="16">
        <v>48.239920846888033</v>
      </c>
      <c r="C4" s="17">
        <v>4</v>
      </c>
      <c r="D4" s="16">
        <v>68.602999999999994</v>
      </c>
      <c r="E4" s="17">
        <v>2</v>
      </c>
      <c r="F4" s="16">
        <v>76.88</v>
      </c>
      <c r="G4" s="15">
        <v>2</v>
      </c>
      <c r="H4" s="16">
        <f t="shared" si="0"/>
        <v>60.490710423444014</v>
      </c>
      <c r="I4" s="17">
        <v>3</v>
      </c>
      <c r="J4" s="6">
        <v>1038</v>
      </c>
    </row>
    <row r="5" spans="1:10" x14ac:dyDescent="0.3">
      <c r="A5" s="15" t="s">
        <v>57</v>
      </c>
      <c r="B5" s="16">
        <v>51.95535325972935</v>
      </c>
      <c r="C5" s="17">
        <v>3</v>
      </c>
      <c r="D5" s="16">
        <v>61.797000000000004</v>
      </c>
      <c r="E5" s="17">
        <v>7</v>
      </c>
      <c r="F5" s="16">
        <v>39.199999999999996</v>
      </c>
      <c r="G5" s="15">
        <v>26</v>
      </c>
      <c r="H5" s="16">
        <f t="shared" si="0"/>
        <v>51.226926629864671</v>
      </c>
      <c r="I5" s="17">
        <v>4</v>
      </c>
      <c r="J5" s="6">
        <v>983</v>
      </c>
    </row>
    <row r="6" spans="1:10" x14ac:dyDescent="0.3">
      <c r="A6" s="15" t="s">
        <v>32</v>
      </c>
      <c r="B6" s="16">
        <v>42.07124603940612</v>
      </c>
      <c r="C6" s="17">
        <v>7</v>
      </c>
      <c r="D6" s="16">
        <v>65.302999999999997</v>
      </c>
      <c r="E6" s="17">
        <v>5</v>
      </c>
      <c r="F6" s="16">
        <v>52.580000000000005</v>
      </c>
      <c r="G6" s="15">
        <v>7</v>
      </c>
      <c r="H6" s="16">
        <f t="shared" si="0"/>
        <v>50.506373019703062</v>
      </c>
      <c r="I6" s="17">
        <v>5</v>
      </c>
      <c r="J6" s="6">
        <v>1420</v>
      </c>
    </row>
    <row r="7" spans="1:10" x14ac:dyDescent="0.3">
      <c r="A7" s="15" t="s">
        <v>243</v>
      </c>
      <c r="B7" s="16">
        <v>40.007875805948139</v>
      </c>
      <c r="C7" s="17">
        <v>9</v>
      </c>
      <c r="D7" s="16">
        <v>51.003</v>
      </c>
      <c r="E7" s="17">
        <v>26</v>
      </c>
      <c r="F7" s="16">
        <v>69.5</v>
      </c>
      <c r="G7" s="15">
        <v>4</v>
      </c>
      <c r="H7" s="16">
        <f t="shared" si="0"/>
        <v>50.129687902974069</v>
      </c>
      <c r="I7" s="17">
        <v>6</v>
      </c>
      <c r="J7" s="6">
        <v>543</v>
      </c>
    </row>
    <row r="8" spans="1:10" x14ac:dyDescent="0.3">
      <c r="A8" s="15" t="s">
        <v>34</v>
      </c>
      <c r="B8" s="16">
        <v>43.571435994484204</v>
      </c>
      <c r="C8" s="17">
        <v>6</v>
      </c>
      <c r="D8" s="16">
        <v>68.5</v>
      </c>
      <c r="E8" s="17">
        <v>3</v>
      </c>
      <c r="F8" s="16">
        <v>44.099999999999994</v>
      </c>
      <c r="G8" s="15">
        <v>16</v>
      </c>
      <c r="H8" s="16">
        <f t="shared" si="0"/>
        <v>49.935717997242101</v>
      </c>
      <c r="I8" s="17">
        <v>7</v>
      </c>
      <c r="J8" s="6">
        <v>1066</v>
      </c>
    </row>
    <row r="9" spans="1:10" x14ac:dyDescent="0.3">
      <c r="A9" s="15" t="s">
        <v>164</v>
      </c>
      <c r="B9" s="16">
        <v>39.485789983410214</v>
      </c>
      <c r="C9" s="17">
        <v>10</v>
      </c>
      <c r="D9" s="16">
        <v>61.602999999999994</v>
      </c>
      <c r="E9" s="17">
        <v>8</v>
      </c>
      <c r="F9" s="16">
        <v>49.78</v>
      </c>
      <c r="G9" s="15">
        <v>8</v>
      </c>
      <c r="H9" s="16">
        <f t="shared" si="0"/>
        <v>47.58864499170511</v>
      </c>
      <c r="I9" s="17">
        <v>8</v>
      </c>
      <c r="J9" s="6">
        <v>2033</v>
      </c>
    </row>
    <row r="10" spans="1:10" x14ac:dyDescent="0.3">
      <c r="A10" s="15" t="s">
        <v>224</v>
      </c>
      <c r="B10" s="16">
        <v>28.921702519871985</v>
      </c>
      <c r="C10" s="17">
        <v>26</v>
      </c>
      <c r="D10" s="16">
        <v>61.202999999999996</v>
      </c>
      <c r="E10" s="17">
        <v>12</v>
      </c>
      <c r="F10" s="16">
        <v>57.46</v>
      </c>
      <c r="G10" s="15">
        <v>5</v>
      </c>
      <c r="H10" s="16">
        <f t="shared" si="0"/>
        <v>44.126601259935995</v>
      </c>
      <c r="I10" s="17">
        <v>9</v>
      </c>
      <c r="J10" s="6">
        <v>307</v>
      </c>
    </row>
    <row r="11" spans="1:10" x14ac:dyDescent="0.3">
      <c r="A11" s="15" t="s">
        <v>167</v>
      </c>
      <c r="B11" s="16">
        <v>32.855288466119916</v>
      </c>
      <c r="C11" s="17">
        <v>17</v>
      </c>
      <c r="D11" s="16">
        <v>61.202999999999996</v>
      </c>
      <c r="E11" s="17">
        <v>12</v>
      </c>
      <c r="F11" s="16">
        <v>45.5</v>
      </c>
      <c r="G11" s="15">
        <v>15</v>
      </c>
      <c r="H11" s="16">
        <f t="shared" si="0"/>
        <v>43.103394233059959</v>
      </c>
      <c r="I11" s="17">
        <v>10</v>
      </c>
      <c r="J11" s="6">
        <v>286</v>
      </c>
    </row>
    <row r="12" spans="1:10" x14ac:dyDescent="0.3">
      <c r="A12" s="15" t="s">
        <v>68</v>
      </c>
      <c r="B12" s="16">
        <v>32.045080639763682</v>
      </c>
      <c r="C12" s="17">
        <v>19</v>
      </c>
      <c r="D12" s="16">
        <v>61.4</v>
      </c>
      <c r="E12" s="17">
        <v>11</v>
      </c>
      <c r="F12" s="16">
        <v>46.28</v>
      </c>
      <c r="G12" s="15">
        <v>12</v>
      </c>
      <c r="H12" s="16">
        <f t="shared" si="0"/>
        <v>42.942540319881843</v>
      </c>
      <c r="I12" s="17">
        <v>11</v>
      </c>
      <c r="J12" s="6">
        <v>269</v>
      </c>
    </row>
    <row r="13" spans="1:10" x14ac:dyDescent="0.3">
      <c r="A13" s="15" t="s">
        <v>173</v>
      </c>
      <c r="B13" s="16">
        <v>32.129789069664469</v>
      </c>
      <c r="C13" s="17">
        <v>18</v>
      </c>
      <c r="D13" s="16">
        <v>61.202999999999996</v>
      </c>
      <c r="E13" s="17">
        <v>12</v>
      </c>
      <c r="F13" s="16">
        <v>46.1</v>
      </c>
      <c r="G13" s="15">
        <v>13</v>
      </c>
      <c r="H13" s="16">
        <f t="shared" si="0"/>
        <v>42.890644534832234</v>
      </c>
      <c r="I13" s="17">
        <v>12</v>
      </c>
      <c r="J13" s="6">
        <v>218</v>
      </c>
    </row>
    <row r="14" spans="1:10" x14ac:dyDescent="0.3">
      <c r="A14" s="15" t="s">
        <v>244</v>
      </c>
      <c r="B14" s="16">
        <v>21.879956029254672</v>
      </c>
      <c r="C14" s="17">
        <v>42</v>
      </c>
      <c r="D14" s="16">
        <v>53.296999999999997</v>
      </c>
      <c r="E14" s="17">
        <v>24</v>
      </c>
      <c r="F14" s="16">
        <v>74.360000000000014</v>
      </c>
      <c r="G14" s="15">
        <v>3</v>
      </c>
      <c r="H14" s="16">
        <f t="shared" si="0"/>
        <v>42.854228014627338</v>
      </c>
      <c r="I14" s="17">
        <v>13</v>
      </c>
      <c r="J14" s="6">
        <v>244</v>
      </c>
    </row>
    <row r="15" spans="1:10" x14ac:dyDescent="0.3">
      <c r="A15" s="15" t="s">
        <v>190</v>
      </c>
      <c r="B15" s="16">
        <v>34.162859632385178</v>
      </c>
      <c r="C15" s="17">
        <v>12</v>
      </c>
      <c r="D15" s="16">
        <v>61.202999999999996</v>
      </c>
      <c r="E15" s="17">
        <v>12</v>
      </c>
      <c r="F15" s="16">
        <v>41.019999999999996</v>
      </c>
      <c r="G15" s="15">
        <v>21</v>
      </c>
      <c r="H15" s="16">
        <f t="shared" si="0"/>
        <v>42.637179816192585</v>
      </c>
      <c r="I15" s="17">
        <v>14</v>
      </c>
      <c r="J15" s="6">
        <v>213</v>
      </c>
    </row>
    <row r="16" spans="1:10" x14ac:dyDescent="0.3">
      <c r="A16" s="15" t="s">
        <v>63</v>
      </c>
      <c r="B16" s="16">
        <v>45.969833619408405</v>
      </c>
      <c r="C16" s="17">
        <v>5</v>
      </c>
      <c r="D16" s="16">
        <v>32.602999999999994</v>
      </c>
      <c r="E16" s="17">
        <v>34</v>
      </c>
      <c r="F16" s="16">
        <v>45.779999999999994</v>
      </c>
      <c r="G16" s="15">
        <v>14</v>
      </c>
      <c r="H16" s="16">
        <f t="shared" si="0"/>
        <v>42.580666809704198</v>
      </c>
      <c r="I16" s="17">
        <v>15</v>
      </c>
      <c r="J16" s="6">
        <v>742</v>
      </c>
    </row>
    <row r="17" spans="1:10" x14ac:dyDescent="0.3">
      <c r="A17" s="15" t="s">
        <v>43</v>
      </c>
      <c r="B17" s="16">
        <v>33.157934120181643</v>
      </c>
      <c r="C17" s="17">
        <v>16</v>
      </c>
      <c r="D17" s="16">
        <v>61.202999999999996</v>
      </c>
      <c r="E17" s="17">
        <v>12</v>
      </c>
      <c r="F17" s="16">
        <v>39.9</v>
      </c>
      <c r="G17" s="15">
        <v>24</v>
      </c>
      <c r="H17" s="16">
        <f t="shared" si="0"/>
        <v>41.85471706009082</v>
      </c>
      <c r="I17" s="17">
        <v>16</v>
      </c>
      <c r="J17" s="6">
        <v>547</v>
      </c>
    </row>
    <row r="18" spans="1:10" x14ac:dyDescent="0.3">
      <c r="A18" s="15" t="s">
        <v>183</v>
      </c>
      <c r="B18" s="16">
        <v>36.295895890646705</v>
      </c>
      <c r="C18" s="17">
        <v>11</v>
      </c>
      <c r="D18" s="16">
        <v>61.202999999999996</v>
      </c>
      <c r="E18" s="17">
        <v>12</v>
      </c>
      <c r="F18" s="16">
        <v>31.7</v>
      </c>
      <c r="G18" s="15">
        <v>35</v>
      </c>
      <c r="H18" s="16">
        <f t="shared" si="0"/>
        <v>41.37369794532335</v>
      </c>
      <c r="I18" s="17">
        <v>17</v>
      </c>
      <c r="J18" s="6">
        <v>416</v>
      </c>
    </row>
    <row r="19" spans="1:10" x14ac:dyDescent="0.3">
      <c r="A19" s="15" t="s">
        <v>172</v>
      </c>
      <c r="B19" s="16">
        <v>30.983236130241085</v>
      </c>
      <c r="C19" s="17">
        <v>21</v>
      </c>
      <c r="D19" s="16">
        <v>61.202999999999996</v>
      </c>
      <c r="E19" s="17">
        <v>12</v>
      </c>
      <c r="F19" s="16">
        <v>40.019999999999996</v>
      </c>
      <c r="G19" s="15">
        <v>22</v>
      </c>
      <c r="H19" s="16">
        <f t="shared" si="0"/>
        <v>40.797368065120544</v>
      </c>
      <c r="I19" s="17">
        <v>18</v>
      </c>
      <c r="J19" s="6">
        <v>187</v>
      </c>
    </row>
    <row r="20" spans="1:10" x14ac:dyDescent="0.3">
      <c r="A20" s="15" t="s">
        <v>186</v>
      </c>
      <c r="B20" s="16">
        <v>29.487935828252056</v>
      </c>
      <c r="C20" s="17">
        <v>24</v>
      </c>
      <c r="D20" s="16">
        <v>61.202999999999996</v>
      </c>
      <c r="E20" s="17">
        <v>12</v>
      </c>
      <c r="F20" s="16">
        <v>41.300000000000004</v>
      </c>
      <c r="G20" s="15">
        <v>20</v>
      </c>
      <c r="H20" s="16">
        <f t="shared" si="0"/>
        <v>40.369717914126028</v>
      </c>
      <c r="I20" s="17">
        <v>19</v>
      </c>
      <c r="J20" s="6">
        <v>165</v>
      </c>
    </row>
    <row r="21" spans="1:10" x14ac:dyDescent="0.3">
      <c r="A21" s="15" t="s">
        <v>30</v>
      </c>
      <c r="B21" s="16">
        <v>41.315774974941149</v>
      </c>
      <c r="C21" s="17">
        <v>8</v>
      </c>
      <c r="D21" s="16">
        <v>44.2</v>
      </c>
      <c r="E21" s="17">
        <v>27</v>
      </c>
      <c r="F21" s="16">
        <v>32.14</v>
      </c>
      <c r="G21" s="15">
        <v>34</v>
      </c>
      <c r="H21" s="16">
        <f t="shared" si="0"/>
        <v>39.742887487470576</v>
      </c>
      <c r="I21" s="17">
        <v>20</v>
      </c>
      <c r="J21" s="6">
        <v>1243</v>
      </c>
    </row>
    <row r="22" spans="1:10" x14ac:dyDescent="0.3">
      <c r="A22" s="15" t="s">
        <v>52</v>
      </c>
      <c r="B22" s="16">
        <v>34.008597351194936</v>
      </c>
      <c r="C22" s="17">
        <v>14</v>
      </c>
      <c r="D22" s="16">
        <v>61.602999999999994</v>
      </c>
      <c r="E22" s="17">
        <v>8</v>
      </c>
      <c r="F22" s="16">
        <v>26.5</v>
      </c>
      <c r="G22" s="15">
        <v>40</v>
      </c>
      <c r="H22" s="16">
        <f t="shared" si="0"/>
        <v>39.03004867559747</v>
      </c>
      <c r="I22" s="17">
        <v>21</v>
      </c>
      <c r="J22" s="6">
        <v>268</v>
      </c>
    </row>
    <row r="23" spans="1:10" x14ac:dyDescent="0.3">
      <c r="A23" s="15" t="s">
        <v>46</v>
      </c>
      <c r="B23" s="16">
        <v>34.132932162713352</v>
      </c>
      <c r="C23" s="17">
        <v>13</v>
      </c>
      <c r="D23" s="16">
        <v>61.202999999999996</v>
      </c>
      <c r="E23" s="17">
        <v>12</v>
      </c>
      <c r="F23" s="16">
        <v>26.3</v>
      </c>
      <c r="G23" s="15">
        <v>41</v>
      </c>
      <c r="H23" s="16">
        <f t="shared" si="0"/>
        <v>38.942216081356676</v>
      </c>
      <c r="I23" s="17">
        <v>22</v>
      </c>
      <c r="J23" s="6">
        <v>439</v>
      </c>
    </row>
    <row r="24" spans="1:10" x14ac:dyDescent="0.3">
      <c r="A24" s="15" t="s">
        <v>67</v>
      </c>
      <c r="B24" s="16">
        <v>29.138837725104374</v>
      </c>
      <c r="C24" s="17">
        <v>25</v>
      </c>
      <c r="D24" s="16">
        <v>55.300000000000004</v>
      </c>
      <c r="E24" s="17">
        <v>24</v>
      </c>
      <c r="F24" s="16">
        <v>39.700000000000003</v>
      </c>
      <c r="G24" s="15">
        <v>25</v>
      </c>
      <c r="H24" s="16">
        <f t="shared" si="0"/>
        <v>38.31941886255219</v>
      </c>
      <c r="I24" s="17">
        <v>23</v>
      </c>
      <c r="J24" s="6">
        <v>196</v>
      </c>
    </row>
    <row r="25" spans="1:10" x14ac:dyDescent="0.3">
      <c r="A25" s="15" t="s">
        <v>175</v>
      </c>
      <c r="B25" s="16">
        <v>28.450433392632107</v>
      </c>
      <c r="C25" s="17">
        <v>28</v>
      </c>
      <c r="D25" s="16">
        <v>61.202999999999996</v>
      </c>
      <c r="E25" s="17">
        <v>12</v>
      </c>
      <c r="F25" s="16">
        <v>34.099999999999994</v>
      </c>
      <c r="G25" s="15">
        <v>32</v>
      </c>
      <c r="H25" s="16">
        <f t="shared" si="0"/>
        <v>38.050966696316053</v>
      </c>
      <c r="I25" s="17">
        <v>24</v>
      </c>
      <c r="J25" s="6">
        <v>266</v>
      </c>
    </row>
    <row r="26" spans="1:10" x14ac:dyDescent="0.3">
      <c r="A26" s="15" t="s">
        <v>41</v>
      </c>
      <c r="B26" s="16">
        <v>31.300776541363863</v>
      </c>
      <c r="C26" s="17">
        <v>20</v>
      </c>
      <c r="D26" s="16">
        <v>43.9</v>
      </c>
      <c r="E26" s="17">
        <v>28</v>
      </c>
      <c r="F26" s="16">
        <v>43.999999999999993</v>
      </c>
      <c r="G26" s="15">
        <v>17</v>
      </c>
      <c r="H26" s="16">
        <f t="shared" si="0"/>
        <v>37.625388270681931</v>
      </c>
      <c r="I26" s="17">
        <v>25</v>
      </c>
      <c r="J26" s="6">
        <v>392</v>
      </c>
    </row>
    <row r="27" spans="1:10" x14ac:dyDescent="0.3">
      <c r="A27" s="15" t="s">
        <v>210</v>
      </c>
      <c r="B27" s="16">
        <v>25.370308123007014</v>
      </c>
      <c r="C27" s="17">
        <v>34</v>
      </c>
      <c r="D27" s="16">
        <v>63.4</v>
      </c>
      <c r="E27" s="17">
        <v>6</v>
      </c>
      <c r="F27" s="16">
        <v>34.9</v>
      </c>
      <c r="G27" s="15">
        <v>31</v>
      </c>
      <c r="H27" s="16">
        <f t="shared" si="0"/>
        <v>37.260154061503506</v>
      </c>
      <c r="I27" s="17">
        <v>26</v>
      </c>
      <c r="J27" s="6">
        <v>188</v>
      </c>
    </row>
    <row r="28" spans="1:10" x14ac:dyDescent="0.3">
      <c r="A28" s="15" t="s">
        <v>245</v>
      </c>
      <c r="B28" s="16">
        <v>28.661084896286276</v>
      </c>
      <c r="C28" s="17">
        <v>27</v>
      </c>
      <c r="D28" s="16">
        <v>61.602999999999994</v>
      </c>
      <c r="E28" s="17">
        <v>8</v>
      </c>
      <c r="F28" s="16">
        <v>29.180000000000003</v>
      </c>
      <c r="G28" s="15">
        <v>38</v>
      </c>
      <c r="H28" s="16">
        <f t="shared" si="0"/>
        <v>37.026292448143138</v>
      </c>
      <c r="I28" s="17">
        <v>27</v>
      </c>
      <c r="J28" s="6">
        <v>190</v>
      </c>
    </row>
    <row r="29" spans="1:10" x14ac:dyDescent="0.3">
      <c r="A29" s="15" t="s">
        <v>181</v>
      </c>
      <c r="B29" s="16">
        <v>33.187234222207678</v>
      </c>
      <c r="C29" s="17">
        <v>15</v>
      </c>
      <c r="D29" s="16">
        <v>61.202999999999996</v>
      </c>
      <c r="E29" s="17">
        <v>12</v>
      </c>
      <c r="F29" s="16">
        <v>17.7</v>
      </c>
      <c r="G29" s="15">
        <v>47</v>
      </c>
      <c r="H29" s="16">
        <f t="shared" si="0"/>
        <v>36.319367111103837</v>
      </c>
      <c r="I29" s="17">
        <v>28</v>
      </c>
      <c r="J29" s="6">
        <v>458</v>
      </c>
    </row>
    <row r="30" spans="1:10" x14ac:dyDescent="0.3">
      <c r="A30" s="15" t="s">
        <v>42</v>
      </c>
      <c r="B30" s="16">
        <v>27.4481611190939</v>
      </c>
      <c r="C30" s="17">
        <v>31</v>
      </c>
      <c r="D30" s="16">
        <v>61.202999999999996</v>
      </c>
      <c r="E30" s="17">
        <v>12</v>
      </c>
      <c r="F30" s="16">
        <v>27.7</v>
      </c>
      <c r="G30" s="15">
        <v>39</v>
      </c>
      <c r="H30" s="16">
        <f t="shared" si="0"/>
        <v>35.949830559546946</v>
      </c>
      <c r="I30" s="17">
        <v>29</v>
      </c>
      <c r="J30" s="6">
        <v>134</v>
      </c>
    </row>
    <row r="31" spans="1:10" x14ac:dyDescent="0.3">
      <c r="A31" s="15" t="s">
        <v>246</v>
      </c>
      <c r="B31" s="16">
        <v>27.287387872990408</v>
      </c>
      <c r="C31" s="17">
        <v>32</v>
      </c>
      <c r="D31" s="16">
        <v>36.997000000000007</v>
      </c>
      <c r="E31" s="17">
        <v>31</v>
      </c>
      <c r="F31" s="16">
        <v>48.58</v>
      </c>
      <c r="G31" s="15">
        <v>11</v>
      </c>
      <c r="H31" s="16">
        <f t="shared" si="0"/>
        <v>35.037943936495203</v>
      </c>
      <c r="I31" s="17">
        <v>30</v>
      </c>
      <c r="J31" s="6">
        <v>89</v>
      </c>
    </row>
    <row r="32" spans="1:10" x14ac:dyDescent="0.3">
      <c r="A32" s="15" t="s">
        <v>62</v>
      </c>
      <c r="B32" s="16">
        <v>23.801947443813592</v>
      </c>
      <c r="C32" s="17">
        <v>37</v>
      </c>
      <c r="D32" s="16">
        <v>33.1</v>
      </c>
      <c r="E32" s="17">
        <v>33</v>
      </c>
      <c r="F32" s="16">
        <v>48.699999999999996</v>
      </c>
      <c r="G32" s="15">
        <v>10</v>
      </c>
      <c r="H32" s="16">
        <f t="shared" si="0"/>
        <v>32.350973721906797</v>
      </c>
      <c r="I32" s="17">
        <v>31</v>
      </c>
      <c r="J32" s="6">
        <v>1904</v>
      </c>
    </row>
    <row r="33" spans="1:10" x14ac:dyDescent="0.3">
      <c r="A33" s="15" t="s">
        <v>191</v>
      </c>
      <c r="B33" s="16">
        <v>28.34033216190937</v>
      </c>
      <c r="C33" s="17">
        <v>29</v>
      </c>
      <c r="D33" s="16">
        <v>22.6</v>
      </c>
      <c r="E33" s="17">
        <v>38</v>
      </c>
      <c r="F33" s="16">
        <v>49.5</v>
      </c>
      <c r="G33" s="15">
        <v>9</v>
      </c>
      <c r="H33" s="16">
        <f t="shared" si="0"/>
        <v>32.195166080954685</v>
      </c>
      <c r="I33" s="17">
        <v>32</v>
      </c>
      <c r="J33" s="6">
        <v>1052</v>
      </c>
    </row>
    <row r="34" spans="1:10" x14ac:dyDescent="0.3">
      <c r="A34" s="15" t="s">
        <v>96</v>
      </c>
      <c r="B34" s="16">
        <v>23.857856093979443</v>
      </c>
      <c r="C34" s="17">
        <v>36</v>
      </c>
      <c r="D34" s="16">
        <v>36.997000000000007</v>
      </c>
      <c r="E34" s="17">
        <v>31</v>
      </c>
      <c r="F34" s="16">
        <v>43.419999999999995</v>
      </c>
      <c r="G34" s="15">
        <v>18</v>
      </c>
      <c r="H34" s="16">
        <f t="shared" si="0"/>
        <v>32.033178046989725</v>
      </c>
      <c r="I34" s="17">
        <v>33</v>
      </c>
      <c r="J34" s="6">
        <v>120</v>
      </c>
    </row>
    <row r="35" spans="1:10" x14ac:dyDescent="0.3">
      <c r="A35" s="15" t="s">
        <v>247</v>
      </c>
      <c r="B35" s="16">
        <v>25.850331480624192</v>
      </c>
      <c r="C35" s="17">
        <v>33</v>
      </c>
      <c r="D35" s="16">
        <v>37.102999999999994</v>
      </c>
      <c r="E35" s="17">
        <v>30</v>
      </c>
      <c r="F35" s="16">
        <v>39.099999999999994</v>
      </c>
      <c r="G35" s="15">
        <v>27</v>
      </c>
      <c r="H35" s="16">
        <f t="shared" si="0"/>
        <v>31.975915740312093</v>
      </c>
      <c r="I35" s="17">
        <v>34</v>
      </c>
      <c r="J35" s="6">
        <v>158</v>
      </c>
    </row>
    <row r="36" spans="1:10" x14ac:dyDescent="0.3">
      <c r="A36" s="15" t="s">
        <v>198</v>
      </c>
      <c r="B36" s="16">
        <v>30.732418899145625</v>
      </c>
      <c r="C36" s="17">
        <v>22</v>
      </c>
      <c r="D36" s="16">
        <v>16.700000000000003</v>
      </c>
      <c r="E36" s="17">
        <v>41</v>
      </c>
      <c r="F36" s="16">
        <v>39.979999999999997</v>
      </c>
      <c r="G36" s="15">
        <v>23</v>
      </c>
      <c r="H36" s="16">
        <f t="shared" si="0"/>
        <v>29.536209449572812</v>
      </c>
      <c r="I36" s="17">
        <v>35</v>
      </c>
      <c r="J36" s="6">
        <v>204</v>
      </c>
    </row>
    <row r="37" spans="1:10" x14ac:dyDescent="0.3">
      <c r="A37" s="15" t="s">
        <v>189</v>
      </c>
      <c r="B37" s="16">
        <v>28.068006094923831</v>
      </c>
      <c r="C37" s="17">
        <v>30</v>
      </c>
      <c r="D37" s="16">
        <v>27.9</v>
      </c>
      <c r="E37" s="17">
        <v>35</v>
      </c>
      <c r="F37" s="16">
        <v>33.299999999999997</v>
      </c>
      <c r="G37" s="15">
        <v>33</v>
      </c>
      <c r="H37" s="16">
        <f t="shared" si="0"/>
        <v>29.334003047461913</v>
      </c>
      <c r="I37" s="17">
        <v>36</v>
      </c>
      <c r="J37" s="6">
        <v>155</v>
      </c>
    </row>
    <row r="38" spans="1:10" x14ac:dyDescent="0.3">
      <c r="A38" s="15" t="s">
        <v>248</v>
      </c>
      <c r="B38" s="16">
        <v>21.957584942035318</v>
      </c>
      <c r="C38" s="17">
        <v>41</v>
      </c>
      <c r="D38" s="16">
        <v>14.8</v>
      </c>
      <c r="E38" s="17">
        <v>43</v>
      </c>
      <c r="F38" s="16">
        <v>56.4</v>
      </c>
      <c r="G38" s="15">
        <v>6</v>
      </c>
      <c r="H38" s="16">
        <f t="shared" si="0"/>
        <v>28.778792471017656</v>
      </c>
      <c r="I38" s="17">
        <v>37</v>
      </c>
      <c r="J38" s="6">
        <v>153</v>
      </c>
    </row>
    <row r="39" spans="1:10" x14ac:dyDescent="0.3">
      <c r="A39" s="15" t="s">
        <v>179</v>
      </c>
      <c r="B39" s="16">
        <v>29.498608632730576</v>
      </c>
      <c r="C39" s="17">
        <v>23</v>
      </c>
      <c r="D39" s="16">
        <v>13.899999999999999</v>
      </c>
      <c r="E39" s="17">
        <v>44</v>
      </c>
      <c r="F39" s="16">
        <v>35.299999999999997</v>
      </c>
      <c r="G39" s="15">
        <v>30</v>
      </c>
      <c r="H39" s="16">
        <f t="shared" si="0"/>
        <v>27.049304316365287</v>
      </c>
      <c r="I39" s="17">
        <v>38</v>
      </c>
      <c r="J39" s="6">
        <v>35</v>
      </c>
    </row>
    <row r="40" spans="1:10" x14ac:dyDescent="0.3">
      <c r="A40" s="15" t="s">
        <v>188</v>
      </c>
      <c r="B40" s="16">
        <v>25.136434274111874</v>
      </c>
      <c r="C40" s="17">
        <v>35</v>
      </c>
      <c r="D40" s="16">
        <v>12.4</v>
      </c>
      <c r="E40" s="17">
        <v>46</v>
      </c>
      <c r="F40" s="16">
        <v>38.86</v>
      </c>
      <c r="G40" s="15">
        <v>28</v>
      </c>
      <c r="H40" s="16">
        <f t="shared" si="0"/>
        <v>25.383217137055937</v>
      </c>
      <c r="I40" s="17">
        <v>39</v>
      </c>
      <c r="J40" s="6">
        <v>202</v>
      </c>
    </row>
    <row r="41" spans="1:10" ht="14.75" customHeight="1" x14ac:dyDescent="0.3">
      <c r="A41" s="15" t="s">
        <v>165</v>
      </c>
      <c r="B41" s="16">
        <v>21.683789451908922</v>
      </c>
      <c r="C41" s="17">
        <v>43</v>
      </c>
      <c r="D41" s="16">
        <v>21.500000000000004</v>
      </c>
      <c r="E41" s="17">
        <v>39</v>
      </c>
      <c r="F41" s="16">
        <v>36.06</v>
      </c>
      <c r="G41" s="15">
        <v>29</v>
      </c>
      <c r="H41" s="16">
        <f t="shared" si="0"/>
        <v>25.231894725954461</v>
      </c>
      <c r="I41" s="17">
        <v>40</v>
      </c>
      <c r="J41" s="6">
        <v>1156</v>
      </c>
    </row>
    <row r="42" spans="1:10" x14ac:dyDescent="0.3">
      <c r="A42" s="15" t="s">
        <v>82</v>
      </c>
      <c r="B42" s="16">
        <v>15.33693141702323</v>
      </c>
      <c r="C42" s="17">
        <v>47</v>
      </c>
      <c r="D42" s="16">
        <v>26.602999999999998</v>
      </c>
      <c r="E42" s="17">
        <v>36</v>
      </c>
      <c r="F42" s="16">
        <v>42.7</v>
      </c>
      <c r="G42" s="15">
        <v>19</v>
      </c>
      <c r="H42" s="16">
        <f t="shared" si="0"/>
        <v>24.994215708511614</v>
      </c>
      <c r="I42" s="17">
        <v>41</v>
      </c>
      <c r="J42" s="6">
        <v>96</v>
      </c>
    </row>
    <row r="43" spans="1:10" x14ac:dyDescent="0.3">
      <c r="A43" s="15" t="s">
        <v>187</v>
      </c>
      <c r="B43" s="16">
        <v>23.424855230252177</v>
      </c>
      <c r="C43" s="17">
        <v>38</v>
      </c>
      <c r="D43" s="16">
        <v>26</v>
      </c>
      <c r="E43" s="17">
        <v>37</v>
      </c>
      <c r="F43" s="16">
        <v>23.3</v>
      </c>
      <c r="G43" s="15">
        <v>44</v>
      </c>
      <c r="H43" s="16">
        <f t="shared" si="0"/>
        <v>24.037427615126088</v>
      </c>
      <c r="I43" s="17">
        <v>42</v>
      </c>
      <c r="J43" s="6">
        <v>34</v>
      </c>
    </row>
    <row r="44" spans="1:10" x14ac:dyDescent="0.3">
      <c r="A44" s="15" t="s">
        <v>206</v>
      </c>
      <c r="B44" s="16">
        <v>23.401818872476213</v>
      </c>
      <c r="C44" s="17">
        <v>39</v>
      </c>
      <c r="D44" s="16">
        <v>18.400000000000002</v>
      </c>
      <c r="E44" s="17">
        <v>40</v>
      </c>
      <c r="F44" s="16">
        <v>30.34</v>
      </c>
      <c r="G44" s="15">
        <v>37</v>
      </c>
      <c r="H44" s="16">
        <f t="shared" si="0"/>
        <v>23.885909436238109</v>
      </c>
      <c r="I44" s="17">
        <v>43</v>
      </c>
      <c r="J44" s="6">
        <v>452</v>
      </c>
    </row>
    <row r="45" spans="1:10" x14ac:dyDescent="0.3">
      <c r="A45" s="15" t="s">
        <v>105</v>
      </c>
      <c r="B45" s="16">
        <v>17.505655345037137</v>
      </c>
      <c r="C45" s="17">
        <v>45</v>
      </c>
      <c r="D45" s="16">
        <v>38.302999999999997</v>
      </c>
      <c r="E45" s="17">
        <v>29</v>
      </c>
      <c r="F45" s="16">
        <v>19.599999999999998</v>
      </c>
      <c r="G45" s="15">
        <v>46</v>
      </c>
      <c r="H45" s="16">
        <f t="shared" si="0"/>
        <v>23.228577672518568</v>
      </c>
      <c r="I45" s="17">
        <v>44</v>
      </c>
      <c r="J45" s="6">
        <v>56</v>
      </c>
    </row>
    <row r="46" spans="1:10" x14ac:dyDescent="0.3">
      <c r="A46" s="15" t="s">
        <v>213</v>
      </c>
      <c r="B46" s="16">
        <v>23.146189269457665</v>
      </c>
      <c r="C46" s="17">
        <v>40</v>
      </c>
      <c r="D46" s="16">
        <v>13.700000000000001</v>
      </c>
      <c r="E46" s="17">
        <v>45</v>
      </c>
      <c r="F46" s="16">
        <v>26.1</v>
      </c>
      <c r="G46" s="15">
        <v>42</v>
      </c>
      <c r="H46" s="16">
        <f t="shared" si="0"/>
        <v>21.523094634728832</v>
      </c>
      <c r="I46" s="17">
        <v>45</v>
      </c>
      <c r="J46" s="6">
        <v>66</v>
      </c>
    </row>
    <row r="47" spans="1:10" x14ac:dyDescent="0.3">
      <c r="A47" s="15" t="s">
        <v>184</v>
      </c>
      <c r="B47" s="16">
        <v>21.458670645976245</v>
      </c>
      <c r="C47" s="17">
        <v>44</v>
      </c>
      <c r="D47" s="16">
        <v>11.7</v>
      </c>
      <c r="E47" s="17">
        <v>47</v>
      </c>
      <c r="F47" s="16">
        <v>22.3</v>
      </c>
      <c r="G47" s="15">
        <v>45</v>
      </c>
      <c r="H47" s="16">
        <f t="shared" si="0"/>
        <v>19.229335322988124</v>
      </c>
      <c r="I47" s="17">
        <v>46</v>
      </c>
      <c r="J47" s="6">
        <v>272</v>
      </c>
    </row>
    <row r="48" spans="1:10" x14ac:dyDescent="0.3">
      <c r="A48" s="15" t="s">
        <v>150</v>
      </c>
      <c r="B48" s="16">
        <v>15.67128849177603</v>
      </c>
      <c r="C48" s="17">
        <v>46</v>
      </c>
      <c r="D48" s="16">
        <v>15.403</v>
      </c>
      <c r="E48" s="17">
        <v>42</v>
      </c>
      <c r="F48" s="16">
        <v>23.7</v>
      </c>
      <c r="G48" s="15">
        <v>43</v>
      </c>
      <c r="H48" s="16">
        <f t="shared" si="0"/>
        <v>17.611394245888015</v>
      </c>
      <c r="I48" s="17">
        <v>47</v>
      </c>
      <c r="J48" s="6">
        <v>51</v>
      </c>
    </row>
    <row r="52" spans="1:1" x14ac:dyDescent="0.3">
      <c r="A52" t="s">
        <v>371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483CA-723A-47E0-80FD-2F404EE83259}">
  <dimension ref="A1:H20"/>
  <sheetViews>
    <sheetView workbookViewId="0">
      <selection activeCell="A20" sqref="A20"/>
    </sheetView>
  </sheetViews>
  <sheetFormatPr defaultColWidth="8.83203125" defaultRowHeight="14" x14ac:dyDescent="0.3"/>
  <cols>
    <col min="2" max="2" width="12.5" customWidth="1"/>
    <col min="3" max="3" width="11.6640625" customWidth="1"/>
    <col min="4" max="4" width="11.4140625" customWidth="1"/>
    <col min="5" max="5" width="11.83203125" customWidth="1"/>
    <col min="6" max="6" width="11.08203125" customWidth="1"/>
    <col min="8" max="8" width="14.25" customWidth="1"/>
  </cols>
  <sheetData>
    <row r="1" spans="1:8" x14ac:dyDescent="0.3">
      <c r="A1" s="15" t="s">
        <v>217</v>
      </c>
      <c r="B1" s="15" t="s">
        <v>218</v>
      </c>
      <c r="C1" s="15" t="s">
        <v>219</v>
      </c>
      <c r="D1" s="15" t="s">
        <v>158</v>
      </c>
      <c r="E1" s="15" t="s">
        <v>220</v>
      </c>
      <c r="F1" s="15" t="s">
        <v>221</v>
      </c>
      <c r="G1" s="15" t="s">
        <v>222</v>
      </c>
      <c r="H1" s="6" t="s">
        <v>360</v>
      </c>
    </row>
    <row r="2" spans="1:8" x14ac:dyDescent="0.3">
      <c r="A2" s="15" t="s">
        <v>8</v>
      </c>
      <c r="B2" s="16">
        <v>25.03</v>
      </c>
      <c r="C2" s="16">
        <v>13.630000000000003</v>
      </c>
      <c r="D2" s="16">
        <v>24.2</v>
      </c>
      <c r="E2" s="16">
        <v>6.4999999999999991</v>
      </c>
      <c r="F2" s="16">
        <v>69.36</v>
      </c>
      <c r="G2" s="15">
        <v>1</v>
      </c>
      <c r="H2" s="6">
        <v>1982</v>
      </c>
    </row>
    <row r="3" spans="1:8" x14ac:dyDescent="0.3">
      <c r="A3" s="15" t="s">
        <v>7</v>
      </c>
      <c r="B3" s="16">
        <v>32.840000000000003</v>
      </c>
      <c r="C3" s="16">
        <v>15.52</v>
      </c>
      <c r="D3" s="16">
        <v>10.525</v>
      </c>
      <c r="E3" s="16">
        <v>4.7600000000000007</v>
      </c>
      <c r="F3" s="16">
        <v>63.65</v>
      </c>
      <c r="G3" s="15">
        <v>2</v>
      </c>
      <c r="H3" s="6">
        <v>1075</v>
      </c>
    </row>
    <row r="4" spans="1:8" x14ac:dyDescent="0.3">
      <c r="A4" s="15" t="s">
        <v>10</v>
      </c>
      <c r="B4" s="16">
        <v>23</v>
      </c>
      <c r="C4" s="16">
        <v>7.46</v>
      </c>
      <c r="D4" s="16">
        <v>19.524999999999999</v>
      </c>
      <c r="E4" s="16">
        <v>7.8800000000000017</v>
      </c>
      <c r="F4" s="16">
        <v>57.87</v>
      </c>
      <c r="G4" s="15">
        <v>3</v>
      </c>
      <c r="H4" s="6">
        <v>1279</v>
      </c>
    </row>
    <row r="5" spans="1:8" x14ac:dyDescent="0.3">
      <c r="A5" s="15" t="s">
        <v>13</v>
      </c>
      <c r="B5" s="16">
        <v>24.99</v>
      </c>
      <c r="C5" s="16">
        <v>7.370000000000001</v>
      </c>
      <c r="D5" s="16">
        <v>14</v>
      </c>
      <c r="E5" s="16">
        <v>8.0400000000000009</v>
      </c>
      <c r="F5" s="16">
        <v>54.4</v>
      </c>
      <c r="G5" s="15">
        <v>4</v>
      </c>
      <c r="H5" s="6">
        <v>1339</v>
      </c>
    </row>
    <row r="6" spans="1:8" x14ac:dyDescent="0.3">
      <c r="A6" s="15" t="s">
        <v>11</v>
      </c>
      <c r="B6" s="16">
        <v>31.05</v>
      </c>
      <c r="C6" s="16">
        <v>12.36</v>
      </c>
      <c r="D6" s="16">
        <v>6.75</v>
      </c>
      <c r="E6" s="16">
        <v>2.7</v>
      </c>
      <c r="F6" s="16">
        <v>52.86</v>
      </c>
      <c r="G6" s="15">
        <v>5</v>
      </c>
      <c r="H6" s="6">
        <v>544</v>
      </c>
    </row>
    <row r="7" spans="1:8" x14ac:dyDescent="0.3">
      <c r="A7" s="15" t="s">
        <v>9</v>
      </c>
      <c r="B7" s="16">
        <v>25.27</v>
      </c>
      <c r="C7" s="16">
        <v>11.64</v>
      </c>
      <c r="D7" s="16">
        <v>7.95</v>
      </c>
      <c r="E7" s="16">
        <v>2.7</v>
      </c>
      <c r="F7" s="16">
        <v>47.56</v>
      </c>
      <c r="G7" s="15">
        <v>6</v>
      </c>
      <c r="H7" s="6">
        <v>736</v>
      </c>
    </row>
    <row r="8" spans="1:8" x14ac:dyDescent="0.3">
      <c r="A8" s="15" t="s">
        <v>14</v>
      </c>
      <c r="B8" s="16">
        <v>20.67</v>
      </c>
      <c r="C8" s="16">
        <v>9.5</v>
      </c>
      <c r="D8" s="16">
        <v>12.475</v>
      </c>
      <c r="E8" s="16">
        <v>1.5000000000000002</v>
      </c>
      <c r="F8" s="16">
        <v>44.15</v>
      </c>
      <c r="G8" s="15">
        <v>7</v>
      </c>
      <c r="H8" s="6">
        <v>514</v>
      </c>
    </row>
    <row r="9" spans="1:8" x14ac:dyDescent="0.3">
      <c r="A9" s="15" t="s">
        <v>12</v>
      </c>
      <c r="B9" s="16">
        <v>18.61</v>
      </c>
      <c r="C9" s="16">
        <v>11.81</v>
      </c>
      <c r="D9" s="16">
        <v>13.2</v>
      </c>
      <c r="E9" s="16">
        <v>0</v>
      </c>
      <c r="F9" s="16">
        <v>43.62</v>
      </c>
      <c r="G9" s="15">
        <v>8</v>
      </c>
      <c r="H9" s="6">
        <v>605</v>
      </c>
    </row>
    <row r="10" spans="1:8" x14ac:dyDescent="0.3">
      <c r="A10" s="15" t="s">
        <v>19</v>
      </c>
      <c r="B10" s="16">
        <v>16.95</v>
      </c>
      <c r="C10" s="16">
        <v>11.74</v>
      </c>
      <c r="D10" s="16">
        <v>7.65</v>
      </c>
      <c r="E10" s="16">
        <v>0</v>
      </c>
      <c r="F10" s="16">
        <v>36.340000000000003</v>
      </c>
      <c r="G10" s="15">
        <v>9</v>
      </c>
      <c r="H10" s="6">
        <v>709</v>
      </c>
    </row>
    <row r="11" spans="1:8" x14ac:dyDescent="0.3">
      <c r="A11" s="15" t="s">
        <v>18</v>
      </c>
      <c r="B11" s="16">
        <v>12.73</v>
      </c>
      <c r="C11" s="16">
        <v>3.38</v>
      </c>
      <c r="D11" s="16">
        <v>12.95</v>
      </c>
      <c r="E11" s="16">
        <v>1.5000000000000002</v>
      </c>
      <c r="F11" s="16">
        <v>30.56</v>
      </c>
      <c r="G11" s="15">
        <v>10</v>
      </c>
      <c r="H11" s="6">
        <v>979</v>
      </c>
    </row>
    <row r="12" spans="1:8" x14ac:dyDescent="0.3">
      <c r="A12" s="15" t="s">
        <v>15</v>
      </c>
      <c r="B12" s="16">
        <v>16.98</v>
      </c>
      <c r="C12" s="16">
        <v>10.01</v>
      </c>
      <c r="D12" s="16">
        <v>3</v>
      </c>
      <c r="E12" s="16">
        <v>0</v>
      </c>
      <c r="F12" s="16">
        <v>29.99</v>
      </c>
      <c r="G12" s="15">
        <v>11</v>
      </c>
      <c r="H12" s="6">
        <v>563</v>
      </c>
    </row>
    <row r="13" spans="1:8" x14ac:dyDescent="0.3">
      <c r="A13" s="15" t="s">
        <v>26</v>
      </c>
      <c r="B13" s="16">
        <v>13.63</v>
      </c>
      <c r="C13" s="16">
        <v>5.16</v>
      </c>
      <c r="D13" s="16">
        <v>4.5999999999999996</v>
      </c>
      <c r="E13" s="16">
        <v>1</v>
      </c>
      <c r="F13" s="16">
        <v>24.39</v>
      </c>
      <c r="G13" s="15">
        <v>12</v>
      </c>
      <c r="H13" s="6">
        <v>130</v>
      </c>
    </row>
    <row r="14" spans="1:8" x14ac:dyDescent="0.3">
      <c r="A14" s="15" t="s">
        <v>17</v>
      </c>
      <c r="B14" s="16">
        <v>14.09</v>
      </c>
      <c r="C14" s="16">
        <v>5.71</v>
      </c>
      <c r="D14" s="16">
        <v>2.6</v>
      </c>
      <c r="E14" s="16">
        <v>1.5000000000000002</v>
      </c>
      <c r="F14" s="16">
        <v>23.9</v>
      </c>
      <c r="G14" s="15">
        <v>13</v>
      </c>
      <c r="H14" s="6">
        <v>73</v>
      </c>
    </row>
    <row r="15" spans="1:8" x14ac:dyDescent="0.3">
      <c r="A15" s="15" t="s">
        <v>25</v>
      </c>
      <c r="B15" s="16">
        <v>12.06</v>
      </c>
      <c r="C15" s="16">
        <v>8.879999999999999</v>
      </c>
      <c r="D15" s="16">
        <v>2.7</v>
      </c>
      <c r="E15" s="16">
        <v>0</v>
      </c>
      <c r="F15" s="16">
        <v>23.64</v>
      </c>
      <c r="G15" s="15">
        <v>14</v>
      </c>
      <c r="H15" s="6">
        <v>168</v>
      </c>
    </row>
    <row r="16" spans="1:8" x14ac:dyDescent="0.3">
      <c r="A16" s="15" t="s">
        <v>21</v>
      </c>
      <c r="B16" s="16">
        <v>0</v>
      </c>
      <c r="C16" s="16">
        <v>2.7800000000000002</v>
      </c>
      <c r="D16" s="16">
        <v>2.4</v>
      </c>
      <c r="E16" s="16">
        <v>0</v>
      </c>
      <c r="F16" s="16">
        <v>5.18</v>
      </c>
      <c r="G16" s="15">
        <v>15</v>
      </c>
      <c r="H16" s="6">
        <v>0</v>
      </c>
    </row>
    <row r="17" spans="1:8" x14ac:dyDescent="0.3">
      <c r="A17" s="15" t="s">
        <v>27</v>
      </c>
      <c r="B17" s="16">
        <v>0</v>
      </c>
      <c r="C17" s="16">
        <v>1.48</v>
      </c>
      <c r="D17" s="16">
        <v>3</v>
      </c>
      <c r="E17" s="16">
        <v>0</v>
      </c>
      <c r="F17" s="16">
        <v>4.4800000000000004</v>
      </c>
      <c r="G17" s="15">
        <v>16</v>
      </c>
      <c r="H17" s="6">
        <v>0</v>
      </c>
    </row>
    <row r="20" spans="1:8" x14ac:dyDescent="0.3">
      <c r="A20" t="s">
        <v>371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0536D-A946-4C5E-9C73-67D413FBF587}">
  <dimension ref="A1:H91"/>
  <sheetViews>
    <sheetView topLeftCell="A21" workbookViewId="0">
      <selection activeCell="A91" sqref="A91"/>
    </sheetView>
  </sheetViews>
  <sheetFormatPr defaultColWidth="8.83203125" defaultRowHeight="14" x14ac:dyDescent="0.3"/>
  <cols>
    <col min="2" max="2" width="10.33203125" customWidth="1"/>
    <col min="3" max="3" width="11.58203125" customWidth="1"/>
    <col min="4" max="4" width="12.4140625" customWidth="1"/>
    <col min="5" max="5" width="12.1640625" customWidth="1"/>
    <col min="6" max="6" width="11" customWidth="1"/>
    <col min="7" max="7" width="8.83203125" style="1"/>
    <col min="8" max="8" width="14.75" style="14" customWidth="1"/>
  </cols>
  <sheetData>
    <row r="1" spans="1:8" x14ac:dyDescent="0.3">
      <c r="A1" s="16" t="s">
        <v>0</v>
      </c>
      <c r="B1" s="16" t="s">
        <v>218</v>
      </c>
      <c r="C1" s="16" t="s">
        <v>219</v>
      </c>
      <c r="D1" s="16" t="s">
        <v>159</v>
      </c>
      <c r="E1" s="16" t="s">
        <v>220</v>
      </c>
      <c r="F1" s="16" t="s">
        <v>221</v>
      </c>
      <c r="G1" s="17" t="s">
        <v>222</v>
      </c>
      <c r="H1" s="6" t="s">
        <v>360</v>
      </c>
    </row>
    <row r="2" spans="1:8" x14ac:dyDescent="0.3">
      <c r="A2" s="16" t="s">
        <v>33</v>
      </c>
      <c r="B2" s="16">
        <v>27.56</v>
      </c>
      <c r="C2" s="16">
        <v>15.87</v>
      </c>
      <c r="D2" s="16">
        <v>18.745599999999996</v>
      </c>
      <c r="E2" s="16">
        <v>5.5400000000000009</v>
      </c>
      <c r="F2" s="16">
        <v>67.72</v>
      </c>
      <c r="G2" s="17">
        <v>1</v>
      </c>
      <c r="H2" s="6">
        <v>3067</v>
      </c>
    </row>
    <row r="3" spans="1:8" x14ac:dyDescent="0.3">
      <c r="A3" s="16" t="s">
        <v>30</v>
      </c>
      <c r="B3" s="16">
        <v>23.39</v>
      </c>
      <c r="C3" s="16">
        <v>15.9</v>
      </c>
      <c r="D3" s="16">
        <v>13.657599999999999</v>
      </c>
      <c r="E3" s="16">
        <v>8.9800000000000022</v>
      </c>
      <c r="F3" s="16">
        <v>61.93</v>
      </c>
      <c r="G3" s="17">
        <v>2</v>
      </c>
      <c r="H3" s="6">
        <v>1516</v>
      </c>
    </row>
    <row r="4" spans="1:8" x14ac:dyDescent="0.3">
      <c r="A4" s="16" t="s">
        <v>60</v>
      </c>
      <c r="B4" s="16">
        <v>22.63</v>
      </c>
      <c r="C4" s="16">
        <v>13.030000000000001</v>
      </c>
      <c r="D4" s="16">
        <v>16.891199999999991</v>
      </c>
      <c r="E4" s="16">
        <v>3.2</v>
      </c>
      <c r="F4" s="16">
        <v>55.75</v>
      </c>
      <c r="G4" s="17">
        <v>3</v>
      </c>
      <c r="H4" s="6">
        <v>1111</v>
      </c>
    </row>
    <row r="5" spans="1:8" x14ac:dyDescent="0.3">
      <c r="A5" s="16" t="s">
        <v>34</v>
      </c>
      <c r="B5" s="16">
        <v>24.43</v>
      </c>
      <c r="C5" s="16">
        <v>11.48</v>
      </c>
      <c r="D5" s="16">
        <v>15.97</v>
      </c>
      <c r="E5" s="16">
        <v>1.35</v>
      </c>
      <c r="F5" s="16">
        <v>53.23</v>
      </c>
      <c r="G5" s="17">
        <v>4</v>
      </c>
      <c r="H5" s="6">
        <v>2106</v>
      </c>
    </row>
    <row r="6" spans="1:8" x14ac:dyDescent="0.3">
      <c r="A6" s="16" t="s">
        <v>32</v>
      </c>
      <c r="B6" s="16">
        <v>20.59</v>
      </c>
      <c r="C6" s="16">
        <v>10.58</v>
      </c>
      <c r="D6" s="16">
        <v>14.2</v>
      </c>
      <c r="E6" s="16">
        <v>2.7</v>
      </c>
      <c r="F6" s="16">
        <v>48.07</v>
      </c>
      <c r="G6" s="17">
        <v>5</v>
      </c>
      <c r="H6" s="6">
        <v>2843</v>
      </c>
    </row>
    <row r="7" spans="1:8" x14ac:dyDescent="0.3">
      <c r="A7" s="16" t="s">
        <v>36</v>
      </c>
      <c r="B7" s="16">
        <v>19.57</v>
      </c>
      <c r="C7" s="16">
        <v>9.740000000000002</v>
      </c>
      <c r="D7" s="16">
        <v>12.974399999999999</v>
      </c>
      <c r="E7" s="16">
        <v>2.7</v>
      </c>
      <c r="F7" s="16">
        <v>44.98</v>
      </c>
      <c r="G7" s="17">
        <v>6</v>
      </c>
      <c r="H7" s="6">
        <v>1454</v>
      </c>
    </row>
    <row r="8" spans="1:8" x14ac:dyDescent="0.3">
      <c r="A8" s="16" t="s">
        <v>47</v>
      </c>
      <c r="B8" s="16">
        <v>18.670000000000002</v>
      </c>
      <c r="C8" s="16">
        <v>10.920000000000002</v>
      </c>
      <c r="D8" s="16">
        <v>13.84</v>
      </c>
      <c r="E8" s="16">
        <v>0.5</v>
      </c>
      <c r="F8" s="16">
        <v>43.93</v>
      </c>
      <c r="G8" s="17">
        <v>7</v>
      </c>
      <c r="H8" s="6">
        <v>449</v>
      </c>
    </row>
    <row r="9" spans="1:8" x14ac:dyDescent="0.3">
      <c r="A9" s="16" t="s">
        <v>57</v>
      </c>
      <c r="B9" s="16">
        <v>27.38</v>
      </c>
      <c r="C9" s="16">
        <v>11.09</v>
      </c>
      <c r="D9" s="16">
        <v>5.1440000000000001</v>
      </c>
      <c r="E9" s="16">
        <v>0</v>
      </c>
      <c r="F9" s="16">
        <v>43.61</v>
      </c>
      <c r="G9" s="17">
        <v>8</v>
      </c>
      <c r="H9" s="6">
        <v>1393</v>
      </c>
    </row>
    <row r="10" spans="1:8" x14ac:dyDescent="0.3">
      <c r="A10" s="16" t="s">
        <v>164</v>
      </c>
      <c r="B10" s="16">
        <v>17.59</v>
      </c>
      <c r="C10" s="16">
        <v>9.06</v>
      </c>
      <c r="D10" s="16">
        <v>14.337599999999998</v>
      </c>
      <c r="E10" s="16">
        <v>1.85</v>
      </c>
      <c r="F10" s="16">
        <v>42.84</v>
      </c>
      <c r="G10" s="17">
        <v>9</v>
      </c>
      <c r="H10" s="6">
        <v>1642</v>
      </c>
    </row>
    <row r="11" spans="1:8" x14ac:dyDescent="0.3">
      <c r="A11" s="16" t="s">
        <v>163</v>
      </c>
      <c r="B11" s="16">
        <v>16.71</v>
      </c>
      <c r="C11" s="16">
        <v>9.4</v>
      </c>
      <c r="D11" s="16">
        <v>14.742399999999995</v>
      </c>
      <c r="E11" s="16">
        <v>0</v>
      </c>
      <c r="F11" s="16">
        <v>40.85</v>
      </c>
      <c r="G11" s="17">
        <v>10</v>
      </c>
      <c r="H11" s="6">
        <v>228</v>
      </c>
    </row>
    <row r="12" spans="1:8" x14ac:dyDescent="0.3">
      <c r="A12" s="16" t="s">
        <v>42</v>
      </c>
      <c r="B12" s="16">
        <v>22.71</v>
      </c>
      <c r="C12" s="16">
        <v>8.66</v>
      </c>
      <c r="D12" s="16">
        <v>6.0144000000000002</v>
      </c>
      <c r="E12" s="16">
        <v>2.8500000000000005</v>
      </c>
      <c r="F12" s="16">
        <v>40.229999999999997</v>
      </c>
      <c r="G12" s="17">
        <v>11</v>
      </c>
      <c r="H12" s="6">
        <v>6262</v>
      </c>
    </row>
    <row r="13" spans="1:8" x14ac:dyDescent="0.3">
      <c r="A13" s="16" t="s">
        <v>63</v>
      </c>
      <c r="B13" s="16">
        <v>24.62</v>
      </c>
      <c r="C13" s="16">
        <v>8.74</v>
      </c>
      <c r="D13" s="16">
        <v>5.1440000000000001</v>
      </c>
      <c r="E13" s="16">
        <v>1.5000000000000002</v>
      </c>
      <c r="F13" s="16">
        <v>40</v>
      </c>
      <c r="G13" s="17">
        <v>12</v>
      </c>
      <c r="H13" s="6">
        <v>302</v>
      </c>
    </row>
    <row r="14" spans="1:8" x14ac:dyDescent="0.3">
      <c r="A14" s="16" t="s">
        <v>180</v>
      </c>
      <c r="B14" s="16">
        <v>21.55</v>
      </c>
      <c r="C14" s="16">
        <v>12.81</v>
      </c>
      <c r="D14" s="16">
        <v>5.1440000000000001</v>
      </c>
      <c r="E14" s="16">
        <v>0.5</v>
      </c>
      <c r="F14" s="16">
        <v>40</v>
      </c>
      <c r="G14" s="17">
        <v>12</v>
      </c>
      <c r="H14" s="6">
        <v>85</v>
      </c>
    </row>
    <row r="15" spans="1:8" x14ac:dyDescent="0.3">
      <c r="A15" s="16" t="s">
        <v>43</v>
      </c>
      <c r="B15" s="16">
        <v>21.26</v>
      </c>
      <c r="C15" s="16">
        <v>8.7799999999999994</v>
      </c>
      <c r="D15" s="16">
        <v>5.1440000000000001</v>
      </c>
      <c r="E15" s="16">
        <v>4.2</v>
      </c>
      <c r="F15" s="16">
        <v>39.380000000000003</v>
      </c>
      <c r="G15" s="17">
        <v>14</v>
      </c>
      <c r="H15" s="6">
        <v>3860</v>
      </c>
    </row>
    <row r="16" spans="1:8" x14ac:dyDescent="0.3">
      <c r="A16" s="16" t="s">
        <v>46</v>
      </c>
      <c r="B16" s="16">
        <v>22.38</v>
      </c>
      <c r="C16" s="16">
        <v>9.36</v>
      </c>
      <c r="D16" s="16">
        <v>5.1440000000000001</v>
      </c>
      <c r="E16" s="16">
        <v>2.35</v>
      </c>
      <c r="F16" s="16">
        <v>39.229999999999997</v>
      </c>
      <c r="G16" s="17">
        <v>15</v>
      </c>
      <c r="H16" s="6">
        <v>1951</v>
      </c>
    </row>
    <row r="17" spans="1:8" x14ac:dyDescent="0.3">
      <c r="A17" s="16" t="s">
        <v>170</v>
      </c>
      <c r="B17" s="16">
        <v>19.260000000000002</v>
      </c>
      <c r="C17" s="16">
        <v>12.81</v>
      </c>
      <c r="D17" s="16">
        <v>6.4495999999999993</v>
      </c>
      <c r="E17" s="16">
        <v>0.5</v>
      </c>
      <c r="F17" s="16">
        <v>39.020000000000003</v>
      </c>
      <c r="G17" s="17">
        <v>16</v>
      </c>
      <c r="H17" s="6">
        <v>138</v>
      </c>
    </row>
    <row r="18" spans="1:8" x14ac:dyDescent="0.3">
      <c r="A18" s="16" t="s">
        <v>67</v>
      </c>
      <c r="B18" s="16">
        <v>21.46</v>
      </c>
      <c r="C18" s="16">
        <v>10.15</v>
      </c>
      <c r="D18" s="16">
        <v>6.4496000000000011</v>
      </c>
      <c r="E18" s="16">
        <v>0.5</v>
      </c>
      <c r="F18" s="16">
        <v>38.56</v>
      </c>
      <c r="G18" s="17">
        <v>17</v>
      </c>
      <c r="H18" s="6">
        <v>368</v>
      </c>
    </row>
    <row r="19" spans="1:8" x14ac:dyDescent="0.3">
      <c r="A19" s="16" t="s">
        <v>223</v>
      </c>
      <c r="B19" s="16">
        <v>14.45</v>
      </c>
      <c r="C19" s="16">
        <v>9.5200000000000014</v>
      </c>
      <c r="D19" s="16">
        <v>14.143999999999997</v>
      </c>
      <c r="E19" s="16">
        <v>0</v>
      </c>
      <c r="F19" s="16">
        <v>38.11</v>
      </c>
      <c r="G19" s="17">
        <v>18</v>
      </c>
      <c r="H19" s="6">
        <v>285</v>
      </c>
    </row>
    <row r="20" spans="1:8" x14ac:dyDescent="0.3">
      <c r="A20" s="16" t="s">
        <v>92</v>
      </c>
      <c r="B20" s="16">
        <v>18.78</v>
      </c>
      <c r="C20" s="16">
        <v>12.81</v>
      </c>
      <c r="D20" s="16">
        <v>5.1440000000000001</v>
      </c>
      <c r="E20" s="16">
        <v>0.5</v>
      </c>
      <c r="F20" s="16">
        <v>37.229999999999997</v>
      </c>
      <c r="G20" s="17">
        <v>19</v>
      </c>
      <c r="H20" s="6">
        <v>71</v>
      </c>
    </row>
    <row r="21" spans="1:8" x14ac:dyDescent="0.3">
      <c r="A21" s="16" t="s">
        <v>185</v>
      </c>
      <c r="B21" s="16">
        <v>18.55</v>
      </c>
      <c r="C21" s="16">
        <v>12.81</v>
      </c>
      <c r="D21" s="16">
        <v>5.1440000000000001</v>
      </c>
      <c r="E21" s="16">
        <v>0.5</v>
      </c>
      <c r="F21" s="16">
        <v>37</v>
      </c>
      <c r="G21" s="17">
        <v>20</v>
      </c>
      <c r="H21" s="6">
        <v>67</v>
      </c>
    </row>
    <row r="22" spans="1:8" x14ac:dyDescent="0.3">
      <c r="A22" s="16" t="s">
        <v>188</v>
      </c>
      <c r="B22" s="16">
        <v>18.52</v>
      </c>
      <c r="C22" s="16">
        <v>12.81</v>
      </c>
      <c r="D22" s="16">
        <v>5.1440000000000001</v>
      </c>
      <c r="E22" s="16">
        <v>0.5</v>
      </c>
      <c r="F22" s="16">
        <v>36.97</v>
      </c>
      <c r="G22" s="17">
        <v>21</v>
      </c>
      <c r="H22" s="6">
        <v>46</v>
      </c>
    </row>
    <row r="23" spans="1:8" x14ac:dyDescent="0.3">
      <c r="A23" s="16" t="s">
        <v>168</v>
      </c>
      <c r="B23" s="16">
        <v>16.27</v>
      </c>
      <c r="C23" s="16">
        <v>12.81</v>
      </c>
      <c r="D23" s="16">
        <v>6.4496000000000011</v>
      </c>
      <c r="E23" s="16">
        <v>1</v>
      </c>
      <c r="F23" s="16">
        <v>36.53</v>
      </c>
      <c r="G23" s="17">
        <v>22</v>
      </c>
      <c r="H23" s="6">
        <v>40</v>
      </c>
    </row>
    <row r="24" spans="1:8" x14ac:dyDescent="0.3">
      <c r="A24" s="16" t="s">
        <v>174</v>
      </c>
      <c r="B24" s="16">
        <v>17.07</v>
      </c>
      <c r="C24" s="16">
        <v>12.81</v>
      </c>
      <c r="D24" s="16">
        <v>5.1440000000000001</v>
      </c>
      <c r="E24" s="16">
        <v>1.5000000000000002</v>
      </c>
      <c r="F24" s="16">
        <v>36.520000000000003</v>
      </c>
      <c r="G24" s="17">
        <v>23</v>
      </c>
      <c r="H24" s="6">
        <v>24</v>
      </c>
    </row>
    <row r="25" spans="1:8" x14ac:dyDescent="0.3">
      <c r="A25" s="16" t="s">
        <v>52</v>
      </c>
      <c r="B25" s="16">
        <v>20.07</v>
      </c>
      <c r="C25" s="16">
        <v>9.76</v>
      </c>
      <c r="D25" s="16">
        <v>5.1440000000000001</v>
      </c>
      <c r="E25" s="16">
        <v>1.35</v>
      </c>
      <c r="F25" s="16">
        <v>36.32</v>
      </c>
      <c r="G25" s="17">
        <v>24</v>
      </c>
      <c r="H25" s="6">
        <v>1874</v>
      </c>
    </row>
    <row r="26" spans="1:8" x14ac:dyDescent="0.3">
      <c r="A26" s="16" t="s">
        <v>183</v>
      </c>
      <c r="B26" s="16">
        <v>19.829999999999998</v>
      </c>
      <c r="C26" s="16">
        <v>8.26</v>
      </c>
      <c r="D26" s="16">
        <v>5.1440000000000001</v>
      </c>
      <c r="E26" s="16">
        <v>2.8500000000000005</v>
      </c>
      <c r="F26" s="16">
        <v>36.08</v>
      </c>
      <c r="G26" s="17">
        <v>25</v>
      </c>
      <c r="H26" s="6">
        <v>1303</v>
      </c>
    </row>
    <row r="27" spans="1:8" x14ac:dyDescent="0.3">
      <c r="A27" s="16" t="s">
        <v>169</v>
      </c>
      <c r="B27" s="16">
        <v>20.9</v>
      </c>
      <c r="C27" s="16">
        <v>8.2200000000000006</v>
      </c>
      <c r="D27" s="16">
        <v>6.4496000000000011</v>
      </c>
      <c r="E27" s="16">
        <v>0.5</v>
      </c>
      <c r="F27" s="16">
        <v>36.07</v>
      </c>
      <c r="G27" s="17">
        <v>26</v>
      </c>
      <c r="H27" s="6">
        <v>227</v>
      </c>
    </row>
    <row r="28" spans="1:8" x14ac:dyDescent="0.3">
      <c r="A28" s="16" t="s">
        <v>179</v>
      </c>
      <c r="B28" s="16">
        <v>17.559999999999999</v>
      </c>
      <c r="C28" s="16">
        <v>12.81</v>
      </c>
      <c r="D28" s="16">
        <v>5.1440000000000001</v>
      </c>
      <c r="E28" s="16">
        <v>0.5</v>
      </c>
      <c r="F28" s="16">
        <v>36.01</v>
      </c>
      <c r="G28" s="17">
        <v>27</v>
      </c>
      <c r="H28" s="6">
        <v>41</v>
      </c>
    </row>
    <row r="29" spans="1:8" x14ac:dyDescent="0.3">
      <c r="A29" s="16" t="s">
        <v>190</v>
      </c>
      <c r="B29" s="16">
        <v>19.170000000000002</v>
      </c>
      <c r="C29" s="16">
        <v>8.66</v>
      </c>
      <c r="D29" s="16">
        <v>5.1440000000000001</v>
      </c>
      <c r="E29" s="16">
        <v>2.8500000000000005</v>
      </c>
      <c r="F29" s="16">
        <v>35.82</v>
      </c>
      <c r="G29" s="17">
        <v>28</v>
      </c>
      <c r="H29" s="6">
        <v>1768</v>
      </c>
    </row>
    <row r="30" spans="1:8" x14ac:dyDescent="0.3">
      <c r="A30" s="16" t="s">
        <v>173</v>
      </c>
      <c r="B30" s="16">
        <v>18.72</v>
      </c>
      <c r="C30" s="16">
        <v>8.66</v>
      </c>
      <c r="D30" s="16">
        <v>5.1440000000000001</v>
      </c>
      <c r="E30" s="16">
        <v>2.8500000000000005</v>
      </c>
      <c r="F30" s="16">
        <v>35.369999999999997</v>
      </c>
      <c r="G30" s="17">
        <v>29</v>
      </c>
      <c r="H30" s="6">
        <v>1676</v>
      </c>
    </row>
    <row r="31" spans="1:8" x14ac:dyDescent="0.3">
      <c r="A31" s="16" t="s">
        <v>172</v>
      </c>
      <c r="B31" s="16">
        <v>18.510000000000002</v>
      </c>
      <c r="C31" s="16">
        <v>8.74</v>
      </c>
      <c r="D31" s="16">
        <v>6.0144000000000002</v>
      </c>
      <c r="E31" s="16">
        <v>1.85</v>
      </c>
      <c r="F31" s="16">
        <v>35.11</v>
      </c>
      <c r="G31" s="17">
        <v>30</v>
      </c>
      <c r="H31" s="6">
        <v>1702</v>
      </c>
    </row>
    <row r="32" spans="1:8" x14ac:dyDescent="0.3">
      <c r="A32" s="16" t="s">
        <v>162</v>
      </c>
      <c r="B32" s="16">
        <v>14.59</v>
      </c>
      <c r="C32" s="16">
        <v>5.48</v>
      </c>
      <c r="D32" s="16">
        <v>14.932799999999997</v>
      </c>
      <c r="E32" s="16">
        <v>0</v>
      </c>
      <c r="F32" s="16">
        <v>35</v>
      </c>
      <c r="G32" s="17">
        <v>31</v>
      </c>
      <c r="H32" s="6">
        <v>69</v>
      </c>
    </row>
    <row r="33" spans="1:8" x14ac:dyDescent="0.3">
      <c r="A33" s="16" t="s">
        <v>182</v>
      </c>
      <c r="B33" s="16">
        <v>16.96</v>
      </c>
      <c r="C33" s="16">
        <v>12.81</v>
      </c>
      <c r="D33" s="16">
        <v>5.1440000000000001</v>
      </c>
      <c r="E33" s="16">
        <v>0</v>
      </c>
      <c r="F33" s="16">
        <v>34.909999999999997</v>
      </c>
      <c r="G33" s="17">
        <v>32</v>
      </c>
      <c r="H33" s="6">
        <v>40</v>
      </c>
    </row>
    <row r="34" spans="1:8" x14ac:dyDescent="0.3">
      <c r="A34" s="16" t="s">
        <v>186</v>
      </c>
      <c r="B34" s="16">
        <v>19.059999999999999</v>
      </c>
      <c r="C34" s="16">
        <v>7.8599999999999994</v>
      </c>
      <c r="D34" s="16">
        <v>5.1440000000000001</v>
      </c>
      <c r="E34" s="16">
        <v>2.8500000000000005</v>
      </c>
      <c r="F34" s="16">
        <v>34.909999999999997</v>
      </c>
      <c r="G34" s="17">
        <v>32</v>
      </c>
      <c r="H34" s="6">
        <v>306</v>
      </c>
    </row>
    <row r="35" spans="1:8" x14ac:dyDescent="0.3">
      <c r="A35" s="16" t="s">
        <v>224</v>
      </c>
      <c r="B35" s="16">
        <v>16.03</v>
      </c>
      <c r="C35" s="16">
        <v>9.06</v>
      </c>
      <c r="D35" s="16">
        <v>6.8848000000000003</v>
      </c>
      <c r="E35" s="16">
        <v>2.8500000000000005</v>
      </c>
      <c r="F35" s="16">
        <v>34.82</v>
      </c>
      <c r="G35" s="17">
        <v>34</v>
      </c>
      <c r="H35" s="6">
        <v>1672</v>
      </c>
    </row>
    <row r="36" spans="1:8" x14ac:dyDescent="0.3">
      <c r="A36" s="16" t="s">
        <v>187</v>
      </c>
      <c r="B36" s="16">
        <v>16.82</v>
      </c>
      <c r="C36" s="16">
        <v>12.81</v>
      </c>
      <c r="D36" s="16">
        <v>5.1440000000000001</v>
      </c>
      <c r="E36" s="16">
        <v>0</v>
      </c>
      <c r="F36" s="16">
        <v>34.770000000000003</v>
      </c>
      <c r="G36" s="17">
        <v>35</v>
      </c>
      <c r="H36" s="6">
        <v>73</v>
      </c>
    </row>
    <row r="37" spans="1:8" x14ac:dyDescent="0.3">
      <c r="A37" s="16" t="s">
        <v>167</v>
      </c>
      <c r="B37" s="16">
        <v>15.98</v>
      </c>
      <c r="C37" s="16">
        <v>9.4599999999999991</v>
      </c>
      <c r="D37" s="16">
        <v>6.4496000000000011</v>
      </c>
      <c r="E37" s="16">
        <v>2.8500000000000005</v>
      </c>
      <c r="F37" s="16">
        <v>34.74</v>
      </c>
      <c r="G37" s="17">
        <v>36</v>
      </c>
      <c r="H37" s="6">
        <v>1441</v>
      </c>
    </row>
    <row r="38" spans="1:8" x14ac:dyDescent="0.3">
      <c r="A38" s="16" t="s">
        <v>177</v>
      </c>
      <c r="B38" s="16">
        <v>15.93</v>
      </c>
      <c r="C38" s="16">
        <v>12.81</v>
      </c>
      <c r="D38" s="16">
        <v>5.1440000000000001</v>
      </c>
      <c r="E38" s="16">
        <v>0.5</v>
      </c>
      <c r="F38" s="16">
        <v>34.380000000000003</v>
      </c>
      <c r="G38" s="17">
        <v>37</v>
      </c>
      <c r="H38" s="6">
        <v>41</v>
      </c>
    </row>
    <row r="39" spans="1:8" x14ac:dyDescent="0.3">
      <c r="A39" s="16" t="s">
        <v>61</v>
      </c>
      <c r="B39" s="16">
        <v>18.079999999999998</v>
      </c>
      <c r="C39" s="16">
        <v>10.950000000000001</v>
      </c>
      <c r="D39" s="16">
        <v>5.1440000000000001</v>
      </c>
      <c r="E39" s="16">
        <v>0</v>
      </c>
      <c r="F39" s="16">
        <v>34.17</v>
      </c>
      <c r="G39" s="17">
        <v>38</v>
      </c>
      <c r="H39" s="6">
        <v>1066</v>
      </c>
    </row>
    <row r="40" spans="1:8" x14ac:dyDescent="0.3">
      <c r="A40" s="16" t="s">
        <v>176</v>
      </c>
      <c r="B40" s="16">
        <v>18.12</v>
      </c>
      <c r="C40" s="16">
        <v>10.75</v>
      </c>
      <c r="D40" s="16">
        <v>5.14</v>
      </c>
      <c r="E40" s="16">
        <v>0</v>
      </c>
      <c r="F40" s="16">
        <v>34.01</v>
      </c>
      <c r="G40" s="17">
        <v>39</v>
      </c>
      <c r="H40" s="6">
        <v>476</v>
      </c>
    </row>
    <row r="41" spans="1:8" x14ac:dyDescent="0.3">
      <c r="A41" s="16" t="s">
        <v>184</v>
      </c>
      <c r="B41" s="16">
        <v>15.17</v>
      </c>
      <c r="C41" s="16">
        <v>12.81</v>
      </c>
      <c r="D41" s="16">
        <v>5.1440000000000001</v>
      </c>
      <c r="E41" s="16">
        <v>0.5</v>
      </c>
      <c r="F41" s="16">
        <v>33.619999999999997</v>
      </c>
      <c r="G41" s="17">
        <v>40</v>
      </c>
      <c r="H41" s="6">
        <v>40</v>
      </c>
    </row>
    <row r="42" spans="1:8" x14ac:dyDescent="0.3">
      <c r="A42" s="16" t="s">
        <v>181</v>
      </c>
      <c r="B42" s="16">
        <v>16.899999999999999</v>
      </c>
      <c r="C42" s="16">
        <v>8.66</v>
      </c>
      <c r="D42" s="16">
        <v>5.1440000000000001</v>
      </c>
      <c r="E42" s="16">
        <v>2.8500000000000005</v>
      </c>
      <c r="F42" s="16">
        <v>33.549999999999997</v>
      </c>
      <c r="G42" s="17">
        <v>41</v>
      </c>
      <c r="H42" s="6">
        <v>1926</v>
      </c>
    </row>
    <row r="43" spans="1:8" x14ac:dyDescent="0.3">
      <c r="A43" s="16" t="s">
        <v>62</v>
      </c>
      <c r="B43" s="16">
        <v>20.69</v>
      </c>
      <c r="C43" s="16">
        <v>8.66</v>
      </c>
      <c r="D43" s="16">
        <v>3.2640000000000002</v>
      </c>
      <c r="E43" s="16">
        <v>0</v>
      </c>
      <c r="F43" s="16">
        <v>32.61</v>
      </c>
      <c r="G43" s="17">
        <v>42</v>
      </c>
      <c r="H43" s="6">
        <v>2983</v>
      </c>
    </row>
    <row r="44" spans="1:8" x14ac:dyDescent="0.3">
      <c r="A44" s="16" t="s">
        <v>165</v>
      </c>
      <c r="B44" s="16">
        <v>10.46</v>
      </c>
      <c r="C44" s="16">
        <v>8.56</v>
      </c>
      <c r="D44" s="16">
        <v>13.028799999999999</v>
      </c>
      <c r="E44" s="16">
        <v>0</v>
      </c>
      <c r="F44" s="16">
        <v>32.049999999999997</v>
      </c>
      <c r="G44" s="17">
        <v>43</v>
      </c>
      <c r="H44" s="6">
        <v>1172</v>
      </c>
    </row>
    <row r="45" spans="1:8" x14ac:dyDescent="0.3">
      <c r="A45" s="16" t="s">
        <v>175</v>
      </c>
      <c r="B45" s="16">
        <v>15.75</v>
      </c>
      <c r="C45" s="16">
        <v>8.76</v>
      </c>
      <c r="D45" s="16">
        <v>5.1440000000000001</v>
      </c>
      <c r="E45" s="16">
        <v>1.35</v>
      </c>
      <c r="F45" s="16">
        <v>31</v>
      </c>
      <c r="G45" s="17">
        <v>44</v>
      </c>
      <c r="H45" s="6">
        <v>1138</v>
      </c>
    </row>
    <row r="46" spans="1:8" x14ac:dyDescent="0.3">
      <c r="A46" s="16" t="s">
        <v>189</v>
      </c>
      <c r="B46" s="16">
        <v>19.79</v>
      </c>
      <c r="C46" s="16">
        <v>5.3599999999999994</v>
      </c>
      <c r="D46" s="16">
        <v>5.1440000000000001</v>
      </c>
      <c r="E46" s="16">
        <v>0.5</v>
      </c>
      <c r="F46" s="16">
        <v>30.79</v>
      </c>
      <c r="G46" s="17">
        <v>45</v>
      </c>
      <c r="H46" s="6">
        <v>364</v>
      </c>
    </row>
    <row r="47" spans="1:8" x14ac:dyDescent="0.3">
      <c r="A47" s="16" t="s">
        <v>209</v>
      </c>
      <c r="B47" s="16">
        <v>15.47</v>
      </c>
      <c r="C47" s="16">
        <v>9.1</v>
      </c>
      <c r="D47" s="16">
        <v>3.2640000000000002</v>
      </c>
      <c r="E47" s="16">
        <v>2.7</v>
      </c>
      <c r="F47" s="16">
        <v>30.53</v>
      </c>
      <c r="G47" s="17">
        <v>46</v>
      </c>
      <c r="H47" s="6">
        <v>1240</v>
      </c>
    </row>
    <row r="48" spans="1:8" x14ac:dyDescent="0.3">
      <c r="A48" s="16" t="s">
        <v>161</v>
      </c>
      <c r="B48" s="16">
        <v>10.64</v>
      </c>
      <c r="C48" s="16">
        <v>3.48</v>
      </c>
      <c r="D48" s="16">
        <v>15.531199999999995</v>
      </c>
      <c r="E48" s="16">
        <v>0</v>
      </c>
      <c r="F48" s="16">
        <v>29.65</v>
      </c>
      <c r="G48" s="17">
        <v>47</v>
      </c>
      <c r="H48" s="6">
        <v>357</v>
      </c>
    </row>
    <row r="49" spans="1:8" x14ac:dyDescent="0.3">
      <c r="A49" s="16" t="s">
        <v>196</v>
      </c>
      <c r="B49" s="16">
        <v>14.2</v>
      </c>
      <c r="C49" s="16">
        <v>9.51</v>
      </c>
      <c r="D49" s="16">
        <v>4.4656000000000002</v>
      </c>
      <c r="E49" s="16">
        <v>0.5</v>
      </c>
      <c r="F49" s="16">
        <v>28.68</v>
      </c>
      <c r="G49" s="17">
        <v>48</v>
      </c>
      <c r="H49" s="6">
        <v>543</v>
      </c>
    </row>
    <row r="50" spans="1:8" x14ac:dyDescent="0.3">
      <c r="A50" s="16" t="s">
        <v>195</v>
      </c>
      <c r="B50" s="16">
        <v>17.18</v>
      </c>
      <c r="C50" s="16">
        <v>5.28</v>
      </c>
      <c r="D50" s="16">
        <v>4.4911999999999992</v>
      </c>
      <c r="E50" s="16">
        <v>1.5000000000000002</v>
      </c>
      <c r="F50" s="16">
        <v>28.45</v>
      </c>
      <c r="G50" s="17">
        <v>49</v>
      </c>
      <c r="H50" s="6">
        <v>125</v>
      </c>
    </row>
    <row r="51" spans="1:8" x14ac:dyDescent="0.3">
      <c r="A51" s="16" t="s">
        <v>193</v>
      </c>
      <c r="B51" s="16">
        <v>14.62</v>
      </c>
      <c r="C51" s="16">
        <v>7.66</v>
      </c>
      <c r="D51" s="16">
        <v>4.7919999999999998</v>
      </c>
      <c r="E51" s="16">
        <v>0</v>
      </c>
      <c r="F51" s="16">
        <v>27.07</v>
      </c>
      <c r="G51" s="17">
        <v>50</v>
      </c>
      <c r="H51" s="6">
        <v>216</v>
      </c>
    </row>
    <row r="52" spans="1:8" x14ac:dyDescent="0.3">
      <c r="A52" s="16" t="s">
        <v>202</v>
      </c>
      <c r="B52" s="16">
        <v>14.75</v>
      </c>
      <c r="C52" s="16">
        <v>8.4599999999999991</v>
      </c>
      <c r="D52" s="16">
        <v>3.2640000000000002</v>
      </c>
      <c r="E52" s="16">
        <v>0.5</v>
      </c>
      <c r="F52" s="16">
        <v>26.97</v>
      </c>
      <c r="G52" s="17">
        <v>51</v>
      </c>
      <c r="H52" s="6">
        <v>70</v>
      </c>
    </row>
    <row r="53" spans="1:8" x14ac:dyDescent="0.3">
      <c r="A53" s="16" t="s">
        <v>191</v>
      </c>
      <c r="B53" s="16">
        <v>14.49</v>
      </c>
      <c r="C53" s="16">
        <v>3</v>
      </c>
      <c r="D53" s="16">
        <v>5.0048000000000004</v>
      </c>
      <c r="E53" s="16">
        <v>4.2</v>
      </c>
      <c r="F53" s="16">
        <v>26.69</v>
      </c>
      <c r="G53" s="17">
        <v>52</v>
      </c>
      <c r="H53" s="6">
        <v>1296</v>
      </c>
    </row>
    <row r="54" spans="1:8" x14ac:dyDescent="0.3">
      <c r="A54" s="16" t="s">
        <v>192</v>
      </c>
      <c r="B54" s="16">
        <v>13.55</v>
      </c>
      <c r="C54" s="16">
        <v>7.1000000000000005</v>
      </c>
      <c r="D54" s="16">
        <v>4.7919999999999998</v>
      </c>
      <c r="E54" s="16">
        <v>1</v>
      </c>
      <c r="F54" s="16">
        <v>26.44</v>
      </c>
      <c r="G54" s="17">
        <v>53</v>
      </c>
      <c r="H54" s="6">
        <v>118</v>
      </c>
    </row>
    <row r="55" spans="1:8" x14ac:dyDescent="0.3">
      <c r="A55" s="16" t="s">
        <v>166</v>
      </c>
      <c r="B55" s="16">
        <v>11.88</v>
      </c>
      <c r="C55" s="16">
        <v>2.06</v>
      </c>
      <c r="D55" s="16">
        <v>9.8192000000000004</v>
      </c>
      <c r="E55" s="16">
        <v>1.5000000000000002</v>
      </c>
      <c r="F55" s="16">
        <v>25.26</v>
      </c>
      <c r="G55" s="17">
        <v>54</v>
      </c>
      <c r="H55" s="6">
        <v>235</v>
      </c>
    </row>
    <row r="56" spans="1:8" x14ac:dyDescent="0.3">
      <c r="A56" s="16" t="s">
        <v>201</v>
      </c>
      <c r="B56" s="16">
        <v>15.38</v>
      </c>
      <c r="C56" s="16">
        <v>6.5200000000000005</v>
      </c>
      <c r="D56" s="16">
        <v>3.2640000000000002</v>
      </c>
      <c r="E56" s="16">
        <v>0</v>
      </c>
      <c r="F56" s="16">
        <v>25.16</v>
      </c>
      <c r="G56" s="17">
        <v>55</v>
      </c>
      <c r="H56" s="6">
        <v>125</v>
      </c>
    </row>
    <row r="57" spans="1:8" x14ac:dyDescent="0.3">
      <c r="A57" s="16" t="s">
        <v>197</v>
      </c>
      <c r="B57" s="16">
        <v>12.17</v>
      </c>
      <c r="C57" s="16">
        <v>7.9</v>
      </c>
      <c r="D57" s="16">
        <v>4.1344000000000003</v>
      </c>
      <c r="E57" s="16">
        <v>0.5</v>
      </c>
      <c r="F57" s="16">
        <v>24.7</v>
      </c>
      <c r="G57" s="17">
        <v>56</v>
      </c>
      <c r="H57" s="6">
        <v>173</v>
      </c>
    </row>
    <row r="58" spans="1:8" x14ac:dyDescent="0.3">
      <c r="A58" s="16" t="s">
        <v>225</v>
      </c>
      <c r="B58" s="16">
        <v>6.15</v>
      </c>
      <c r="C58" s="16">
        <v>2.14</v>
      </c>
      <c r="D58" s="16">
        <v>14.719999999999999</v>
      </c>
      <c r="E58" s="16">
        <v>1.5000000000000002</v>
      </c>
      <c r="F58" s="16">
        <v>24.51</v>
      </c>
      <c r="G58" s="17">
        <v>57</v>
      </c>
      <c r="H58" s="6">
        <v>25</v>
      </c>
    </row>
    <row r="59" spans="1:8" x14ac:dyDescent="0.3">
      <c r="A59" s="16" t="s">
        <v>160</v>
      </c>
      <c r="B59" s="16">
        <v>1.6</v>
      </c>
      <c r="C59" s="16">
        <v>6.18</v>
      </c>
      <c r="D59" s="16">
        <v>16.62</v>
      </c>
      <c r="E59" s="16">
        <v>0</v>
      </c>
      <c r="F59" s="16">
        <v>24.4</v>
      </c>
      <c r="G59" s="17">
        <v>58</v>
      </c>
      <c r="H59" s="6">
        <v>0</v>
      </c>
    </row>
    <row r="60" spans="1:8" x14ac:dyDescent="0.3">
      <c r="A60" s="16" t="s">
        <v>199</v>
      </c>
      <c r="B60" s="16">
        <v>13.38</v>
      </c>
      <c r="C60" s="16">
        <v>5.58</v>
      </c>
      <c r="D60" s="16">
        <v>4.7919999999999998</v>
      </c>
      <c r="E60" s="16">
        <v>0.5</v>
      </c>
      <c r="F60" s="16">
        <v>24.25</v>
      </c>
      <c r="G60" s="17">
        <v>59</v>
      </c>
      <c r="H60" s="6">
        <v>79</v>
      </c>
    </row>
    <row r="61" spans="1:8" x14ac:dyDescent="0.3">
      <c r="A61" s="16" t="s">
        <v>207</v>
      </c>
      <c r="B61" s="16">
        <v>13.98</v>
      </c>
      <c r="C61" s="16">
        <v>6.6199999999999992</v>
      </c>
      <c r="D61" s="16">
        <v>3.2640000000000002</v>
      </c>
      <c r="E61" s="16">
        <v>0</v>
      </c>
      <c r="F61" s="16">
        <v>23.86</v>
      </c>
      <c r="G61" s="17">
        <v>60</v>
      </c>
      <c r="H61" s="6">
        <v>51</v>
      </c>
    </row>
    <row r="62" spans="1:8" x14ac:dyDescent="0.3">
      <c r="A62" s="16" t="s">
        <v>41</v>
      </c>
      <c r="B62" s="16">
        <v>13.13</v>
      </c>
      <c r="C62" s="16">
        <v>6.02</v>
      </c>
      <c r="D62" s="16">
        <v>4.5696000000000003</v>
      </c>
      <c r="E62" s="16">
        <v>0</v>
      </c>
      <c r="F62" s="16">
        <v>23.72</v>
      </c>
      <c r="G62" s="17">
        <v>61</v>
      </c>
      <c r="H62" s="6">
        <v>370</v>
      </c>
    </row>
    <row r="63" spans="1:8" x14ac:dyDescent="0.3">
      <c r="A63" s="16" t="s">
        <v>198</v>
      </c>
      <c r="B63" s="16">
        <v>14.31</v>
      </c>
      <c r="C63" s="16">
        <v>3</v>
      </c>
      <c r="D63" s="16">
        <v>4.1344000000000003</v>
      </c>
      <c r="E63" s="16">
        <v>1.5000000000000002</v>
      </c>
      <c r="F63" s="16">
        <v>22.94</v>
      </c>
      <c r="G63" s="17">
        <v>62</v>
      </c>
      <c r="H63" s="6">
        <v>195</v>
      </c>
    </row>
    <row r="64" spans="1:8" x14ac:dyDescent="0.3">
      <c r="A64" s="16" t="s">
        <v>178</v>
      </c>
      <c r="B64" s="16">
        <v>12.86</v>
      </c>
      <c r="C64" s="16">
        <v>3.2200000000000006</v>
      </c>
      <c r="D64" s="16">
        <v>5.1440000000000001</v>
      </c>
      <c r="E64" s="16">
        <v>1.5000000000000002</v>
      </c>
      <c r="F64" s="16">
        <v>22.72</v>
      </c>
      <c r="G64" s="17">
        <v>63</v>
      </c>
      <c r="H64" s="6">
        <v>43</v>
      </c>
    </row>
    <row r="65" spans="1:8" x14ac:dyDescent="0.3">
      <c r="A65" s="16" t="s">
        <v>171</v>
      </c>
      <c r="B65" s="16">
        <v>12.51</v>
      </c>
      <c r="C65" s="16">
        <v>3.64</v>
      </c>
      <c r="D65" s="16">
        <v>6.0976000000000008</v>
      </c>
      <c r="E65" s="16">
        <v>0</v>
      </c>
      <c r="F65" s="16">
        <v>22.25</v>
      </c>
      <c r="G65" s="17">
        <v>64</v>
      </c>
      <c r="H65" s="6">
        <v>69</v>
      </c>
    </row>
    <row r="66" spans="1:8" x14ac:dyDescent="0.3">
      <c r="A66" s="16" t="s">
        <v>194</v>
      </c>
      <c r="B66" s="16">
        <v>10.82</v>
      </c>
      <c r="C66" s="16">
        <v>5.2200000000000006</v>
      </c>
      <c r="D66" s="16">
        <v>4.5696000000000003</v>
      </c>
      <c r="E66" s="16">
        <v>1.5000000000000002</v>
      </c>
      <c r="F66" s="16">
        <v>22.11</v>
      </c>
      <c r="G66" s="17">
        <v>65</v>
      </c>
      <c r="H66" s="6">
        <v>26</v>
      </c>
    </row>
    <row r="67" spans="1:8" x14ac:dyDescent="0.3">
      <c r="A67" s="16" t="s">
        <v>215</v>
      </c>
      <c r="B67" s="16">
        <v>13.97</v>
      </c>
      <c r="C67" s="16">
        <v>3.3599999999999994</v>
      </c>
      <c r="D67" s="16">
        <v>2.94</v>
      </c>
      <c r="E67" s="16">
        <v>1.5000000000000002</v>
      </c>
      <c r="F67" s="16">
        <v>21.77</v>
      </c>
      <c r="G67" s="17">
        <v>66</v>
      </c>
      <c r="H67" s="6">
        <v>95</v>
      </c>
    </row>
    <row r="68" spans="1:8" x14ac:dyDescent="0.3">
      <c r="A68" s="16" t="s">
        <v>210</v>
      </c>
      <c r="B68" s="16">
        <v>12.28</v>
      </c>
      <c r="C68" s="16">
        <v>6.2</v>
      </c>
      <c r="D68" s="16">
        <v>3.26</v>
      </c>
      <c r="E68" s="16">
        <v>0</v>
      </c>
      <c r="F68" s="16">
        <v>21.74</v>
      </c>
      <c r="G68" s="17">
        <v>67</v>
      </c>
      <c r="H68" s="6">
        <v>191</v>
      </c>
    </row>
    <row r="69" spans="1:8" x14ac:dyDescent="0.3">
      <c r="A69" s="16" t="s">
        <v>212</v>
      </c>
      <c r="B69" s="16">
        <v>12.29</v>
      </c>
      <c r="C69" s="16">
        <v>4.58</v>
      </c>
      <c r="D69" s="16">
        <v>3.2640000000000002</v>
      </c>
      <c r="E69" s="16">
        <v>0.5</v>
      </c>
      <c r="F69" s="16">
        <v>20.63</v>
      </c>
      <c r="G69" s="17">
        <v>68</v>
      </c>
      <c r="H69" s="6">
        <v>4</v>
      </c>
    </row>
    <row r="70" spans="1:8" x14ac:dyDescent="0.3">
      <c r="A70" s="16" t="s">
        <v>214</v>
      </c>
      <c r="B70" s="16">
        <v>10.64</v>
      </c>
      <c r="C70" s="16">
        <v>5.46</v>
      </c>
      <c r="D70" s="16">
        <v>2.94</v>
      </c>
      <c r="E70" s="16">
        <v>1.5000000000000002</v>
      </c>
      <c r="F70" s="16">
        <v>20.54</v>
      </c>
      <c r="G70" s="17">
        <v>69</v>
      </c>
      <c r="H70" s="6">
        <v>6</v>
      </c>
    </row>
    <row r="71" spans="1:8" x14ac:dyDescent="0.3">
      <c r="A71" s="16" t="s">
        <v>204</v>
      </c>
      <c r="B71" s="16">
        <v>11.11</v>
      </c>
      <c r="C71" s="16">
        <v>3.5600000000000005</v>
      </c>
      <c r="D71" s="16">
        <v>3.2640000000000002</v>
      </c>
      <c r="E71" s="16">
        <v>1.5000000000000002</v>
      </c>
      <c r="F71" s="16">
        <v>19.43</v>
      </c>
      <c r="G71" s="17">
        <v>70</v>
      </c>
      <c r="H71" s="6">
        <v>224</v>
      </c>
    </row>
    <row r="72" spans="1:8" x14ac:dyDescent="0.3">
      <c r="A72" s="16" t="s">
        <v>206</v>
      </c>
      <c r="B72" s="16">
        <v>12.23</v>
      </c>
      <c r="C72" s="16">
        <v>2.7800000000000002</v>
      </c>
      <c r="D72" s="16">
        <v>3.2640000000000002</v>
      </c>
      <c r="E72" s="16">
        <v>0.5</v>
      </c>
      <c r="F72" s="16">
        <v>18.77</v>
      </c>
      <c r="G72" s="17">
        <v>71</v>
      </c>
      <c r="H72" s="6">
        <v>515</v>
      </c>
    </row>
    <row r="73" spans="1:8" x14ac:dyDescent="0.3">
      <c r="A73" s="16" t="s">
        <v>200</v>
      </c>
      <c r="B73" s="16">
        <v>10.47</v>
      </c>
      <c r="C73" s="16">
        <v>3.2200000000000006</v>
      </c>
      <c r="D73" s="16">
        <v>3.2640000000000002</v>
      </c>
      <c r="E73" s="16">
        <v>1.5000000000000002</v>
      </c>
      <c r="F73" s="16">
        <v>18.45</v>
      </c>
      <c r="G73" s="17">
        <v>72</v>
      </c>
      <c r="H73" s="6">
        <v>7</v>
      </c>
    </row>
    <row r="74" spans="1:8" x14ac:dyDescent="0.3">
      <c r="A74" s="16" t="s">
        <v>208</v>
      </c>
      <c r="B74" s="16">
        <v>12.32</v>
      </c>
      <c r="C74" s="16">
        <v>1.96</v>
      </c>
      <c r="D74" s="16">
        <v>3.2640000000000002</v>
      </c>
      <c r="E74" s="16">
        <v>0.5</v>
      </c>
      <c r="F74" s="16">
        <v>18.04</v>
      </c>
      <c r="G74" s="17">
        <v>73</v>
      </c>
      <c r="H74" s="6">
        <v>104</v>
      </c>
    </row>
    <row r="75" spans="1:8" x14ac:dyDescent="0.3">
      <c r="A75" s="16" t="s">
        <v>213</v>
      </c>
      <c r="B75" s="16">
        <v>10.99</v>
      </c>
      <c r="C75" s="16">
        <v>3.04</v>
      </c>
      <c r="D75" s="16">
        <v>3.2640000000000002</v>
      </c>
      <c r="E75" s="16">
        <v>0.5</v>
      </c>
      <c r="F75" s="16">
        <v>17.79</v>
      </c>
      <c r="G75" s="17">
        <v>74</v>
      </c>
      <c r="H75" s="6">
        <v>320</v>
      </c>
    </row>
    <row r="76" spans="1:8" x14ac:dyDescent="0.3">
      <c r="A76" s="16" t="s">
        <v>203</v>
      </c>
      <c r="B76" s="16">
        <v>8.91</v>
      </c>
      <c r="C76" s="16">
        <v>5.08</v>
      </c>
      <c r="D76" s="16">
        <v>3.2640000000000002</v>
      </c>
      <c r="E76" s="16">
        <v>0.5</v>
      </c>
      <c r="F76" s="16">
        <v>17.75</v>
      </c>
      <c r="G76" s="17">
        <v>75</v>
      </c>
      <c r="H76" s="6">
        <v>668</v>
      </c>
    </row>
    <row r="77" spans="1:8" x14ac:dyDescent="0.3">
      <c r="A77" s="16" t="s">
        <v>216</v>
      </c>
      <c r="B77" s="16">
        <v>15.11</v>
      </c>
      <c r="C77" s="16">
        <v>0</v>
      </c>
      <c r="D77" s="16">
        <v>0</v>
      </c>
      <c r="E77" s="16">
        <v>0</v>
      </c>
      <c r="F77" s="16">
        <v>15.11</v>
      </c>
      <c r="G77" s="17">
        <v>76</v>
      </c>
      <c r="H77" s="6">
        <v>94</v>
      </c>
    </row>
    <row r="78" spans="1:8" x14ac:dyDescent="0.3">
      <c r="A78" s="16" t="s">
        <v>226</v>
      </c>
      <c r="B78" s="16">
        <v>11.27</v>
      </c>
      <c r="C78" s="16">
        <v>0</v>
      </c>
      <c r="D78" s="16">
        <v>3.2640000000000002</v>
      </c>
      <c r="E78" s="16">
        <v>0</v>
      </c>
      <c r="F78" s="16">
        <v>14.53</v>
      </c>
      <c r="G78" s="17">
        <v>77</v>
      </c>
      <c r="H78" s="6">
        <v>48</v>
      </c>
    </row>
    <row r="79" spans="1:8" x14ac:dyDescent="0.3">
      <c r="A79" s="16" t="s">
        <v>227</v>
      </c>
      <c r="B79" s="16">
        <v>7.15</v>
      </c>
      <c r="C79" s="16">
        <v>0</v>
      </c>
      <c r="D79" s="16">
        <v>3.2640000000000002</v>
      </c>
      <c r="E79" s="16">
        <v>0</v>
      </c>
      <c r="F79" s="16">
        <v>10.41</v>
      </c>
      <c r="G79" s="17">
        <v>78</v>
      </c>
      <c r="H79" s="6">
        <v>24</v>
      </c>
    </row>
    <row r="80" spans="1:8" x14ac:dyDescent="0.3">
      <c r="A80" s="16" t="s">
        <v>228</v>
      </c>
      <c r="B80" s="16">
        <v>0</v>
      </c>
      <c r="C80" s="16">
        <v>0</v>
      </c>
      <c r="D80" s="16">
        <v>4.79</v>
      </c>
      <c r="E80" s="16">
        <v>0</v>
      </c>
      <c r="F80" s="16">
        <v>4.79</v>
      </c>
      <c r="G80" s="17">
        <v>79</v>
      </c>
      <c r="H80" s="6">
        <v>0</v>
      </c>
    </row>
    <row r="81" spans="1:8" x14ac:dyDescent="0.3">
      <c r="A81" s="16" t="s">
        <v>205</v>
      </c>
      <c r="B81" s="16">
        <v>0</v>
      </c>
      <c r="C81" s="16">
        <v>0</v>
      </c>
      <c r="D81" s="16">
        <v>3.2640000000000002</v>
      </c>
      <c r="E81" s="16">
        <v>0</v>
      </c>
      <c r="F81" s="16">
        <v>3.26</v>
      </c>
      <c r="G81" s="17">
        <v>80</v>
      </c>
      <c r="H81" s="6">
        <v>0</v>
      </c>
    </row>
    <row r="82" spans="1:8" x14ac:dyDescent="0.3">
      <c r="A82" s="16" t="s">
        <v>229</v>
      </c>
      <c r="B82" s="16">
        <v>0</v>
      </c>
      <c r="C82" s="16">
        <v>0</v>
      </c>
      <c r="D82" s="16">
        <v>3.2640000000000002</v>
      </c>
      <c r="E82" s="16">
        <v>0</v>
      </c>
      <c r="F82" s="16">
        <v>3.26</v>
      </c>
      <c r="G82" s="17">
        <v>80</v>
      </c>
      <c r="H82" s="6">
        <v>0</v>
      </c>
    </row>
    <row r="83" spans="1:8" x14ac:dyDescent="0.3">
      <c r="A83" s="16" t="s">
        <v>230</v>
      </c>
      <c r="B83" s="16">
        <v>0</v>
      </c>
      <c r="C83" s="16">
        <v>0</v>
      </c>
      <c r="D83" s="16">
        <v>3.2640000000000002</v>
      </c>
      <c r="E83" s="16">
        <v>0</v>
      </c>
      <c r="F83" s="16">
        <v>3.26</v>
      </c>
      <c r="G83" s="17">
        <v>80</v>
      </c>
      <c r="H83" s="6">
        <v>0</v>
      </c>
    </row>
    <row r="84" spans="1:8" x14ac:dyDescent="0.3">
      <c r="A84" s="16" t="s">
        <v>231</v>
      </c>
      <c r="B84" s="16">
        <v>0</v>
      </c>
      <c r="C84" s="16">
        <v>0</v>
      </c>
      <c r="D84" s="16">
        <v>3.2640000000000002</v>
      </c>
      <c r="E84" s="16">
        <v>0</v>
      </c>
      <c r="F84" s="16">
        <v>3.26</v>
      </c>
      <c r="G84" s="17">
        <v>80</v>
      </c>
      <c r="H84" s="6">
        <v>0</v>
      </c>
    </row>
    <row r="85" spans="1:8" x14ac:dyDescent="0.3">
      <c r="A85" s="16" t="s">
        <v>232</v>
      </c>
      <c r="B85" s="16">
        <v>0</v>
      </c>
      <c r="C85" s="16">
        <v>0</v>
      </c>
      <c r="D85" s="16">
        <v>3.2640000000000002</v>
      </c>
      <c r="E85" s="16">
        <v>0</v>
      </c>
      <c r="F85" s="16">
        <v>3.26</v>
      </c>
      <c r="G85" s="17">
        <v>80</v>
      </c>
      <c r="H85" s="6">
        <v>0</v>
      </c>
    </row>
    <row r="86" spans="1:8" x14ac:dyDescent="0.3">
      <c r="A86" s="16" t="s">
        <v>211</v>
      </c>
      <c r="B86" s="16">
        <v>0</v>
      </c>
      <c r="C86" s="16">
        <v>0</v>
      </c>
      <c r="D86" s="16">
        <v>3.2640000000000002</v>
      </c>
      <c r="E86" s="16">
        <v>0</v>
      </c>
      <c r="F86" s="16">
        <v>3.26</v>
      </c>
      <c r="G86" s="17">
        <v>80</v>
      </c>
      <c r="H86" s="6">
        <v>0</v>
      </c>
    </row>
    <row r="87" spans="1:8" x14ac:dyDescent="0.3">
      <c r="A87" s="16" t="s">
        <v>233</v>
      </c>
      <c r="B87" s="16">
        <v>0</v>
      </c>
      <c r="C87" s="16">
        <v>0</v>
      </c>
      <c r="D87" s="16">
        <v>3.2640000000000002</v>
      </c>
      <c r="E87" s="16">
        <v>0</v>
      </c>
      <c r="F87" s="16">
        <v>3.26</v>
      </c>
      <c r="G87" s="17">
        <v>80</v>
      </c>
      <c r="H87" s="6">
        <v>0</v>
      </c>
    </row>
    <row r="91" spans="1:8" x14ac:dyDescent="0.3">
      <c r="A91" t="s">
        <v>371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47FD4-337E-4D59-A7A2-9B18DA351F6A}">
  <dimension ref="A1:I25"/>
  <sheetViews>
    <sheetView workbookViewId="0">
      <selection activeCell="A25" sqref="A25"/>
    </sheetView>
  </sheetViews>
  <sheetFormatPr defaultColWidth="8.83203125" defaultRowHeight="14" x14ac:dyDescent="0.3"/>
  <cols>
    <col min="8" max="8" width="14.5" customWidth="1"/>
    <col min="9" max="9" width="14.25" customWidth="1"/>
  </cols>
  <sheetData>
    <row r="1" spans="1:9" ht="34" customHeight="1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8" t="s">
        <v>362</v>
      </c>
      <c r="I1" s="18" t="s">
        <v>364</v>
      </c>
    </row>
    <row r="2" spans="1:9" x14ac:dyDescent="0.3">
      <c r="A2" s="15" t="s">
        <v>7</v>
      </c>
      <c r="B2" s="16">
        <v>16</v>
      </c>
      <c r="C2" s="16">
        <v>13.990000000000002</v>
      </c>
      <c r="D2" s="16">
        <v>35.42</v>
      </c>
      <c r="E2" s="16">
        <v>13.15</v>
      </c>
      <c r="F2" s="16">
        <f t="shared" ref="F2:F17" si="0">ROUND(SUM(B2:E2),2)</f>
        <v>78.56</v>
      </c>
      <c r="G2" s="17">
        <v>1</v>
      </c>
      <c r="H2" s="5">
        <v>763.00907911802858</v>
      </c>
      <c r="I2" s="5">
        <v>6306.9293030835352</v>
      </c>
    </row>
    <row r="3" spans="1:9" x14ac:dyDescent="0.3">
      <c r="A3" s="15" t="s">
        <v>8</v>
      </c>
      <c r="B3" s="16">
        <v>15.8</v>
      </c>
      <c r="C3" s="16">
        <v>15.75</v>
      </c>
      <c r="D3" s="16">
        <v>22.98</v>
      </c>
      <c r="E3" s="16">
        <v>13.55</v>
      </c>
      <c r="F3" s="16">
        <f t="shared" si="0"/>
        <v>68.08</v>
      </c>
      <c r="G3" s="17">
        <v>2</v>
      </c>
      <c r="H3" s="5">
        <v>3177.3539568345323</v>
      </c>
      <c r="I3" s="5">
        <v>3344.0632183908046</v>
      </c>
    </row>
    <row r="4" spans="1:9" x14ac:dyDescent="0.3">
      <c r="A4" s="15" t="s">
        <v>9</v>
      </c>
      <c r="B4" s="16">
        <v>10.309999999999999</v>
      </c>
      <c r="C4" s="16">
        <v>15.850000000000001</v>
      </c>
      <c r="D4" s="16">
        <v>24.11</v>
      </c>
      <c r="E4" s="16">
        <v>9.5</v>
      </c>
      <c r="F4" s="16">
        <f t="shared" si="0"/>
        <v>59.77</v>
      </c>
      <c r="G4" s="17">
        <v>3</v>
      </c>
      <c r="H4" s="5">
        <v>696</v>
      </c>
      <c r="I4" s="5">
        <v>5328.3007371292169</v>
      </c>
    </row>
    <row r="5" spans="1:9" x14ac:dyDescent="0.3">
      <c r="A5" s="15" t="s">
        <v>10</v>
      </c>
      <c r="B5" s="16">
        <v>10.628</v>
      </c>
      <c r="C5" s="16">
        <v>14.950000000000001</v>
      </c>
      <c r="D5" s="16">
        <v>15.48</v>
      </c>
      <c r="E5" s="16">
        <v>9.9</v>
      </c>
      <c r="F5" s="16">
        <f t="shared" si="0"/>
        <v>50.96</v>
      </c>
      <c r="G5" s="17">
        <v>4</v>
      </c>
      <c r="H5" s="5">
        <v>325</v>
      </c>
      <c r="I5" s="5">
        <v>1749.4593222375775</v>
      </c>
    </row>
    <row r="6" spans="1:9" x14ac:dyDescent="0.3">
      <c r="A6" s="15" t="s">
        <v>11</v>
      </c>
      <c r="B6" s="16">
        <v>6.2</v>
      </c>
      <c r="C6" s="16">
        <v>10.38</v>
      </c>
      <c r="D6" s="16">
        <v>23.75</v>
      </c>
      <c r="E6" s="16">
        <v>5</v>
      </c>
      <c r="F6" s="16">
        <f t="shared" si="0"/>
        <v>45.33</v>
      </c>
      <c r="G6" s="17">
        <v>5</v>
      </c>
      <c r="H6" s="5">
        <v>442</v>
      </c>
      <c r="I6" s="5">
        <v>6759.9441281331028</v>
      </c>
    </row>
    <row r="7" spans="1:9" x14ac:dyDescent="0.3">
      <c r="A7" s="15" t="s">
        <v>12</v>
      </c>
      <c r="B7" s="16">
        <v>9.6639999999999997</v>
      </c>
      <c r="C7" s="16">
        <v>8.7700000000000014</v>
      </c>
      <c r="D7" s="16">
        <v>19.239999999999998</v>
      </c>
      <c r="E7" s="16">
        <v>7</v>
      </c>
      <c r="F7" s="16">
        <f t="shared" si="0"/>
        <v>44.67</v>
      </c>
      <c r="G7" s="17">
        <v>6</v>
      </c>
      <c r="H7" s="5">
        <v>640.09335219236209</v>
      </c>
      <c r="I7" s="5">
        <v>1477.0933521923621</v>
      </c>
    </row>
    <row r="8" spans="1:9" x14ac:dyDescent="0.3">
      <c r="A8" s="15" t="s">
        <v>13</v>
      </c>
      <c r="B8" s="16">
        <v>8.3139999999999983</v>
      </c>
      <c r="C8" s="16">
        <v>4.82</v>
      </c>
      <c r="D8" s="16">
        <v>23.5</v>
      </c>
      <c r="E8" s="16">
        <v>7.5000000000000009</v>
      </c>
      <c r="F8" s="16">
        <f t="shared" si="0"/>
        <v>44.13</v>
      </c>
      <c r="G8" s="17">
        <v>7</v>
      </c>
      <c r="H8" s="5">
        <v>1287.0069390902081</v>
      </c>
      <c r="I8" s="5">
        <v>1346</v>
      </c>
    </row>
    <row r="9" spans="1:9" x14ac:dyDescent="0.3">
      <c r="A9" s="15" t="s">
        <v>14</v>
      </c>
      <c r="B9" s="16">
        <v>8.3580000000000005</v>
      </c>
      <c r="C9" s="16">
        <v>8.11</v>
      </c>
      <c r="D9" s="16">
        <v>20.48</v>
      </c>
      <c r="E9" s="16">
        <v>7</v>
      </c>
      <c r="F9" s="16">
        <f t="shared" si="0"/>
        <v>43.95</v>
      </c>
      <c r="G9" s="17">
        <v>8</v>
      </c>
      <c r="H9" s="5">
        <v>553.02673796791441</v>
      </c>
      <c r="I9" s="5">
        <v>1124.0211453744494</v>
      </c>
    </row>
    <row r="10" spans="1:9" x14ac:dyDescent="0.3">
      <c r="A10" s="15" t="s">
        <v>15</v>
      </c>
      <c r="B10" s="16">
        <v>5.8</v>
      </c>
      <c r="C10" s="16">
        <v>11.39</v>
      </c>
      <c r="D10" s="16">
        <v>20.64</v>
      </c>
      <c r="E10" s="16">
        <v>4.75</v>
      </c>
      <c r="F10" s="16">
        <f t="shared" si="0"/>
        <v>42.58</v>
      </c>
      <c r="G10" s="17">
        <v>9</v>
      </c>
      <c r="H10" s="5">
        <v>732</v>
      </c>
      <c r="I10" s="5">
        <v>1534</v>
      </c>
    </row>
    <row r="11" spans="1:9" x14ac:dyDescent="0.3">
      <c r="A11" s="15" t="s">
        <v>16</v>
      </c>
      <c r="B11" s="16">
        <v>2</v>
      </c>
      <c r="C11" s="16">
        <v>10.340000000000002</v>
      </c>
      <c r="D11" s="16">
        <v>17.600000000000001</v>
      </c>
      <c r="E11" s="16">
        <v>2.5</v>
      </c>
      <c r="F11" s="16">
        <f t="shared" si="0"/>
        <v>32.44</v>
      </c>
      <c r="G11" s="17">
        <v>10</v>
      </c>
      <c r="H11" s="5">
        <v>427.20251396648041</v>
      </c>
      <c r="I11" s="5">
        <v>689.93281699678346</v>
      </c>
    </row>
    <row r="12" spans="1:9" x14ac:dyDescent="0.3">
      <c r="A12" s="15" t="s">
        <v>17</v>
      </c>
      <c r="B12" s="16">
        <v>5</v>
      </c>
      <c r="C12" s="16">
        <v>3.28</v>
      </c>
      <c r="D12" s="16">
        <v>13.51</v>
      </c>
      <c r="E12" s="16">
        <v>6</v>
      </c>
      <c r="F12" s="16">
        <f t="shared" si="0"/>
        <v>27.79</v>
      </c>
      <c r="G12" s="17">
        <v>11</v>
      </c>
      <c r="H12" s="5">
        <v>59.016393442622949</v>
      </c>
      <c r="I12" s="5">
        <v>59.016393442622949</v>
      </c>
    </row>
    <row r="13" spans="1:9" x14ac:dyDescent="0.3">
      <c r="A13" s="15" t="s">
        <v>18</v>
      </c>
      <c r="B13" s="16">
        <v>5.6919999999999993</v>
      </c>
      <c r="C13" s="16">
        <v>5.28</v>
      </c>
      <c r="D13" s="16">
        <v>8.14</v>
      </c>
      <c r="E13" s="16">
        <v>7</v>
      </c>
      <c r="F13" s="16">
        <f t="shared" si="0"/>
        <v>26.11</v>
      </c>
      <c r="G13" s="17">
        <v>12</v>
      </c>
      <c r="H13" s="5">
        <v>10.000000000000002</v>
      </c>
      <c r="I13" s="5">
        <v>10.000000000000002</v>
      </c>
    </row>
    <row r="14" spans="1:9" x14ac:dyDescent="0.3">
      <c r="A14" s="15" t="s">
        <v>19</v>
      </c>
      <c r="B14" s="16">
        <v>2</v>
      </c>
      <c r="C14" s="16">
        <v>3.89</v>
      </c>
      <c r="D14" s="16">
        <v>16.72</v>
      </c>
      <c r="E14" s="16">
        <v>0.5</v>
      </c>
      <c r="F14" s="16">
        <f t="shared" si="0"/>
        <v>23.11</v>
      </c>
      <c r="G14" s="17">
        <v>13</v>
      </c>
      <c r="H14" s="5">
        <v>788.05583126550869</v>
      </c>
      <c r="I14" s="5">
        <v>788.05583126550869</v>
      </c>
    </row>
    <row r="15" spans="1:9" x14ac:dyDescent="0.3">
      <c r="A15" s="15" t="s">
        <v>20</v>
      </c>
      <c r="B15" s="16">
        <v>1.6</v>
      </c>
      <c r="C15" s="16">
        <v>3.79</v>
      </c>
      <c r="D15" s="16">
        <v>10.68</v>
      </c>
      <c r="E15" s="16">
        <v>2</v>
      </c>
      <c r="F15" s="16">
        <f t="shared" si="0"/>
        <v>18.07</v>
      </c>
      <c r="G15" s="17">
        <v>14</v>
      </c>
      <c r="H15" s="5">
        <v>1</v>
      </c>
      <c r="I15" s="5">
        <v>1</v>
      </c>
    </row>
    <row r="16" spans="1:9" x14ac:dyDescent="0.3">
      <c r="A16" s="15" t="s">
        <v>21</v>
      </c>
      <c r="B16" s="16">
        <v>1.8</v>
      </c>
      <c r="C16" s="16">
        <v>2.27</v>
      </c>
      <c r="D16" s="16">
        <v>0</v>
      </c>
      <c r="E16" s="16">
        <v>7</v>
      </c>
      <c r="F16" s="16">
        <f t="shared" si="0"/>
        <v>11.07</v>
      </c>
      <c r="G16" s="17">
        <v>15</v>
      </c>
      <c r="H16" s="6">
        <v>0</v>
      </c>
      <c r="I16" s="6">
        <v>0</v>
      </c>
    </row>
    <row r="17" spans="1:9" x14ac:dyDescent="0.3">
      <c r="A17" s="15" t="s">
        <v>22</v>
      </c>
      <c r="B17" s="16">
        <v>1.6</v>
      </c>
      <c r="C17" s="16">
        <v>1.07</v>
      </c>
      <c r="D17" s="16">
        <v>0</v>
      </c>
      <c r="E17" s="16">
        <v>4</v>
      </c>
      <c r="F17" s="16">
        <f t="shared" si="0"/>
        <v>6.67</v>
      </c>
      <c r="G17" s="17">
        <v>16</v>
      </c>
      <c r="H17" s="6">
        <v>0</v>
      </c>
      <c r="I17" s="6">
        <v>0</v>
      </c>
    </row>
    <row r="18" spans="1:9" x14ac:dyDescent="0.3">
      <c r="A18" s="15" t="s">
        <v>23</v>
      </c>
      <c r="B18" s="27" t="s">
        <v>24</v>
      </c>
      <c r="C18" s="27"/>
      <c r="D18" s="27"/>
      <c r="E18" s="27"/>
      <c r="F18" s="27"/>
      <c r="G18" s="27"/>
      <c r="H18" s="6">
        <v>0</v>
      </c>
      <c r="I18" s="6">
        <v>0</v>
      </c>
    </row>
    <row r="19" spans="1:9" x14ac:dyDescent="0.3">
      <c r="A19" s="15" t="s">
        <v>25</v>
      </c>
      <c r="B19" s="27"/>
      <c r="C19" s="27"/>
      <c r="D19" s="27"/>
      <c r="E19" s="27"/>
      <c r="F19" s="27"/>
      <c r="G19" s="27"/>
      <c r="H19" s="6">
        <v>0</v>
      </c>
      <c r="I19" s="6">
        <v>0</v>
      </c>
    </row>
    <row r="20" spans="1:9" x14ac:dyDescent="0.3">
      <c r="A20" s="15" t="s">
        <v>26</v>
      </c>
      <c r="B20" s="27"/>
      <c r="C20" s="27"/>
      <c r="D20" s="27"/>
      <c r="E20" s="27"/>
      <c r="F20" s="27"/>
      <c r="G20" s="27"/>
      <c r="H20" s="6">
        <v>0</v>
      </c>
      <c r="I20" s="6">
        <v>0</v>
      </c>
    </row>
    <row r="21" spans="1:9" x14ac:dyDescent="0.3">
      <c r="A21" s="15" t="s">
        <v>27</v>
      </c>
      <c r="B21" s="27"/>
      <c r="C21" s="27"/>
      <c r="D21" s="27"/>
      <c r="E21" s="27"/>
      <c r="F21" s="27"/>
      <c r="G21" s="27"/>
      <c r="H21" s="6">
        <v>0</v>
      </c>
      <c r="I21" s="6">
        <v>0</v>
      </c>
    </row>
    <row r="25" spans="1:9" x14ac:dyDescent="0.3">
      <c r="A25" t="s">
        <v>371</v>
      </c>
    </row>
  </sheetData>
  <mergeCells count="1">
    <mergeCell ref="B18:G2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1C131-1DB2-4871-AD5D-6DC06B031C61}">
  <dimension ref="A1:H127"/>
  <sheetViews>
    <sheetView topLeftCell="A100" workbookViewId="0">
      <selection activeCell="A127" sqref="A127"/>
    </sheetView>
  </sheetViews>
  <sheetFormatPr defaultColWidth="8.83203125" defaultRowHeight="14" x14ac:dyDescent="0.3"/>
  <cols>
    <col min="2" max="2" width="9.83203125" customWidth="1"/>
    <col min="3" max="3" width="10.9140625" customWidth="1"/>
    <col min="4" max="4" width="11.1640625" customWidth="1"/>
    <col min="5" max="5" width="10.25" customWidth="1"/>
    <col min="6" max="6" width="9.83203125" customWidth="1"/>
    <col min="7" max="7" width="9.58203125" customWidth="1"/>
    <col min="8" max="8" width="14.6640625" style="13" customWidth="1"/>
  </cols>
  <sheetData>
    <row r="1" spans="1:8" ht="23.25" customHeight="1" x14ac:dyDescent="0.3">
      <c r="A1" s="15" t="s">
        <v>28</v>
      </c>
      <c r="B1" s="15" t="s">
        <v>29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20" t="s">
        <v>360</v>
      </c>
    </row>
    <row r="2" spans="1:8" x14ac:dyDescent="0.25">
      <c r="A2" s="21" t="s">
        <v>30</v>
      </c>
      <c r="B2" s="16">
        <v>6.5</v>
      </c>
      <c r="C2" s="16">
        <v>14.55</v>
      </c>
      <c r="D2" s="16">
        <v>27.14</v>
      </c>
      <c r="E2" s="16">
        <v>11.45</v>
      </c>
      <c r="F2" s="16">
        <f t="shared" ref="F2:F41" si="0">ROUND(SUM(B2:E2),2)</f>
        <v>59.64</v>
      </c>
      <c r="G2" s="17">
        <v>1</v>
      </c>
      <c r="H2" s="22">
        <v>2373.9961759082216</v>
      </c>
    </row>
    <row r="3" spans="1:8" x14ac:dyDescent="0.25">
      <c r="A3" s="21" t="s">
        <v>31</v>
      </c>
      <c r="B3" s="16">
        <v>8.3620000000000001</v>
      </c>
      <c r="C3" s="16">
        <v>15.81</v>
      </c>
      <c r="D3" s="16">
        <v>28.4</v>
      </c>
      <c r="E3" s="16">
        <v>6.75</v>
      </c>
      <c r="F3" s="16">
        <f t="shared" si="0"/>
        <v>59.32</v>
      </c>
      <c r="G3" s="17">
        <v>2</v>
      </c>
      <c r="H3" s="22">
        <v>628</v>
      </c>
    </row>
    <row r="4" spans="1:8" x14ac:dyDescent="0.25">
      <c r="A4" s="21" t="s">
        <v>32</v>
      </c>
      <c r="B4" s="16">
        <v>10.252000000000001</v>
      </c>
      <c r="C4" s="16">
        <v>12.950000000000001</v>
      </c>
      <c r="D4" s="16">
        <v>25.28</v>
      </c>
      <c r="E4" s="16">
        <v>9.9499999999999993</v>
      </c>
      <c r="F4" s="16">
        <f t="shared" si="0"/>
        <v>58.43</v>
      </c>
      <c r="G4" s="17">
        <v>3</v>
      </c>
      <c r="H4" s="22">
        <v>3969.5133963750986</v>
      </c>
    </row>
    <row r="5" spans="1:8" x14ac:dyDescent="0.25">
      <c r="A5" s="21" t="s">
        <v>33</v>
      </c>
      <c r="B5" s="16">
        <v>11.290000000000001</v>
      </c>
      <c r="C5" s="16">
        <v>11.850000000000001</v>
      </c>
      <c r="D5" s="16">
        <v>25.44</v>
      </c>
      <c r="E5" s="16">
        <v>7.75</v>
      </c>
      <c r="F5" s="16">
        <f t="shared" si="0"/>
        <v>56.33</v>
      </c>
      <c r="G5" s="17">
        <v>4</v>
      </c>
      <c r="H5" s="22">
        <v>2477.5185909980432</v>
      </c>
    </row>
    <row r="6" spans="1:8" x14ac:dyDescent="0.25">
      <c r="A6" s="21" t="s">
        <v>34</v>
      </c>
      <c r="B6" s="16">
        <v>8.3600000000000012</v>
      </c>
      <c r="C6" s="16">
        <v>11.83</v>
      </c>
      <c r="D6" s="16">
        <v>24.25</v>
      </c>
      <c r="E6" s="16">
        <v>10</v>
      </c>
      <c r="F6" s="16">
        <f t="shared" si="0"/>
        <v>54.44</v>
      </c>
      <c r="G6" s="17">
        <v>5</v>
      </c>
      <c r="H6" s="22">
        <v>2172.0367907801419</v>
      </c>
    </row>
    <row r="7" spans="1:8" x14ac:dyDescent="0.25">
      <c r="A7" s="21" t="s">
        <v>35</v>
      </c>
      <c r="B7" s="16">
        <v>11.39</v>
      </c>
      <c r="C7" s="16">
        <v>11.58</v>
      </c>
      <c r="D7" s="16">
        <v>18.78</v>
      </c>
      <c r="E7" s="16">
        <v>10.9</v>
      </c>
      <c r="F7" s="16">
        <f t="shared" si="0"/>
        <v>52.65</v>
      </c>
      <c r="G7" s="17">
        <v>6</v>
      </c>
      <c r="H7" s="22">
        <v>1714.8445229681979</v>
      </c>
    </row>
    <row r="8" spans="1:8" x14ac:dyDescent="0.25">
      <c r="A8" s="21" t="s">
        <v>36</v>
      </c>
      <c r="B8" s="16">
        <v>8.5440000000000005</v>
      </c>
      <c r="C8" s="16">
        <v>10.350000000000001</v>
      </c>
      <c r="D8" s="16">
        <v>25.97</v>
      </c>
      <c r="E8" s="16">
        <v>7.0000000000000009</v>
      </c>
      <c r="F8" s="16">
        <f t="shared" si="0"/>
        <v>51.86</v>
      </c>
      <c r="G8" s="17">
        <v>7</v>
      </c>
      <c r="H8" s="22">
        <v>1682.0106132075468</v>
      </c>
    </row>
    <row r="9" spans="1:8" x14ac:dyDescent="0.25">
      <c r="A9" s="21" t="s">
        <v>37</v>
      </c>
      <c r="B9" s="16">
        <v>7.6440000000000001</v>
      </c>
      <c r="C9" s="16">
        <v>13.630000000000003</v>
      </c>
      <c r="D9" s="16">
        <v>24.32</v>
      </c>
      <c r="E9" s="16">
        <v>5.9</v>
      </c>
      <c r="F9" s="16">
        <f t="shared" si="0"/>
        <v>51.49</v>
      </c>
      <c r="G9" s="17">
        <v>8</v>
      </c>
      <c r="H9" s="22">
        <v>7952.234883256835</v>
      </c>
    </row>
    <row r="10" spans="1:8" x14ac:dyDescent="0.25">
      <c r="A10" s="21" t="s">
        <v>38</v>
      </c>
      <c r="B10" s="16">
        <v>8.6999999999999993</v>
      </c>
      <c r="C10" s="16">
        <v>12.87</v>
      </c>
      <c r="D10" s="16">
        <v>25.41</v>
      </c>
      <c r="E10" s="16">
        <v>4.0999999999999996</v>
      </c>
      <c r="F10" s="16">
        <f t="shared" si="0"/>
        <v>51.08</v>
      </c>
      <c r="G10" s="17">
        <v>9</v>
      </c>
      <c r="H10" s="22">
        <v>811</v>
      </c>
    </row>
    <row r="11" spans="1:8" x14ac:dyDescent="0.25">
      <c r="A11" s="21" t="s">
        <v>39</v>
      </c>
      <c r="B11" s="16">
        <v>9.8820000000000014</v>
      </c>
      <c r="C11" s="16">
        <v>8.89</v>
      </c>
      <c r="D11" s="16">
        <v>23.24</v>
      </c>
      <c r="E11" s="16">
        <v>7.75</v>
      </c>
      <c r="F11" s="16">
        <f t="shared" si="0"/>
        <v>49.76</v>
      </c>
      <c r="G11" s="17">
        <v>10</v>
      </c>
      <c r="H11" s="22">
        <v>1507.5476000000001</v>
      </c>
    </row>
    <row r="12" spans="1:8" x14ac:dyDescent="0.3">
      <c r="A12" s="15" t="s">
        <v>40</v>
      </c>
      <c r="B12" s="16">
        <v>7.1</v>
      </c>
      <c r="C12" s="16">
        <v>10.33</v>
      </c>
      <c r="D12" s="16">
        <v>23.04</v>
      </c>
      <c r="E12" s="16">
        <v>8.6</v>
      </c>
      <c r="F12" s="16">
        <f t="shared" si="0"/>
        <v>49.07</v>
      </c>
      <c r="G12" s="17">
        <v>11</v>
      </c>
      <c r="H12" s="22">
        <v>1141.1784799316824</v>
      </c>
    </row>
    <row r="13" spans="1:8" x14ac:dyDescent="0.25">
      <c r="A13" s="21" t="s">
        <v>41</v>
      </c>
      <c r="B13" s="16">
        <v>7.58</v>
      </c>
      <c r="C13" s="16">
        <v>9.9700000000000006</v>
      </c>
      <c r="D13" s="16">
        <v>22.26</v>
      </c>
      <c r="E13" s="16">
        <v>8.75</v>
      </c>
      <c r="F13" s="16">
        <f t="shared" si="0"/>
        <v>48.56</v>
      </c>
      <c r="G13" s="17">
        <v>12</v>
      </c>
      <c r="H13" s="22">
        <v>1272</v>
      </c>
    </row>
    <row r="14" spans="1:8" x14ac:dyDescent="0.25">
      <c r="A14" s="21" t="s">
        <v>42</v>
      </c>
      <c r="B14" s="16">
        <v>5.4</v>
      </c>
      <c r="C14" s="16">
        <v>10.46</v>
      </c>
      <c r="D14" s="16">
        <v>24.49</v>
      </c>
      <c r="E14" s="16">
        <v>7.2000000000000011</v>
      </c>
      <c r="F14" s="16">
        <f t="shared" si="0"/>
        <v>47.55</v>
      </c>
      <c r="G14" s="17">
        <v>13</v>
      </c>
      <c r="H14" s="22">
        <v>6539.3950052761165</v>
      </c>
    </row>
    <row r="15" spans="1:8" x14ac:dyDescent="0.25">
      <c r="A15" s="21" t="s">
        <v>43</v>
      </c>
      <c r="B15" s="16">
        <v>4.0999999999999996</v>
      </c>
      <c r="C15" s="16">
        <v>11.23</v>
      </c>
      <c r="D15" s="16">
        <v>22.44</v>
      </c>
      <c r="E15" s="16">
        <v>9.5</v>
      </c>
      <c r="F15" s="16">
        <f t="shared" si="0"/>
        <v>47.27</v>
      </c>
      <c r="G15" s="17">
        <v>14</v>
      </c>
      <c r="H15" s="22">
        <v>3329.7733295742887</v>
      </c>
    </row>
    <row r="16" spans="1:8" x14ac:dyDescent="0.3">
      <c r="A16" s="15" t="s">
        <v>44</v>
      </c>
      <c r="B16" s="16">
        <v>5.3</v>
      </c>
      <c r="C16" s="16">
        <v>10.23</v>
      </c>
      <c r="D16" s="16">
        <v>24.97</v>
      </c>
      <c r="E16" s="16">
        <v>6.6000000000000005</v>
      </c>
      <c r="F16" s="16">
        <f t="shared" si="0"/>
        <v>47.1</v>
      </c>
      <c r="G16" s="17">
        <v>15</v>
      </c>
      <c r="H16" s="22">
        <v>5844.9158319870758</v>
      </c>
    </row>
    <row r="17" spans="1:8" x14ac:dyDescent="0.3">
      <c r="A17" s="15" t="s">
        <v>45</v>
      </c>
      <c r="B17" s="16">
        <v>4.8920000000000003</v>
      </c>
      <c r="C17" s="16">
        <v>10.23</v>
      </c>
      <c r="D17" s="16">
        <v>22.59</v>
      </c>
      <c r="E17" s="16">
        <v>9.2000000000000011</v>
      </c>
      <c r="F17" s="16">
        <f t="shared" si="0"/>
        <v>46.91</v>
      </c>
      <c r="G17" s="17">
        <v>16</v>
      </c>
      <c r="H17" s="22">
        <v>2565.825024760647</v>
      </c>
    </row>
    <row r="18" spans="1:8" x14ac:dyDescent="0.25">
      <c r="A18" s="21" t="s">
        <v>46</v>
      </c>
      <c r="B18" s="16">
        <v>4.0999999999999996</v>
      </c>
      <c r="C18" s="16">
        <v>10.48</v>
      </c>
      <c r="D18" s="16">
        <v>24.72</v>
      </c>
      <c r="E18" s="16">
        <v>7.1</v>
      </c>
      <c r="F18" s="16">
        <f t="shared" si="0"/>
        <v>46.4</v>
      </c>
      <c r="G18" s="17">
        <v>17</v>
      </c>
      <c r="H18" s="22">
        <v>1879.0365344467641</v>
      </c>
    </row>
    <row r="19" spans="1:8" x14ac:dyDescent="0.25">
      <c r="A19" s="21" t="s">
        <v>47</v>
      </c>
      <c r="B19" s="16">
        <v>11.96</v>
      </c>
      <c r="C19" s="16">
        <v>9.41</v>
      </c>
      <c r="D19" s="16">
        <v>19.649999999999999</v>
      </c>
      <c r="E19" s="16">
        <v>4</v>
      </c>
      <c r="F19" s="16">
        <f t="shared" si="0"/>
        <v>45.02</v>
      </c>
      <c r="G19" s="17">
        <v>18</v>
      </c>
      <c r="H19" s="22">
        <v>516.21864256782055</v>
      </c>
    </row>
    <row r="20" spans="1:8" x14ac:dyDescent="0.3">
      <c r="A20" s="15" t="s">
        <v>48</v>
      </c>
      <c r="B20" s="16">
        <v>7.6360000000000001</v>
      </c>
      <c r="C20" s="16">
        <v>10.5</v>
      </c>
      <c r="D20" s="16">
        <v>20.98</v>
      </c>
      <c r="E20" s="16">
        <v>5.2</v>
      </c>
      <c r="F20" s="16">
        <f t="shared" si="0"/>
        <v>44.32</v>
      </c>
      <c r="G20" s="17">
        <v>19</v>
      </c>
      <c r="H20" s="22">
        <v>3786.1769230769228</v>
      </c>
    </row>
    <row r="21" spans="1:8" x14ac:dyDescent="0.25">
      <c r="A21" s="21" t="s">
        <v>49</v>
      </c>
      <c r="B21" s="16">
        <v>5.75</v>
      </c>
      <c r="C21" s="16">
        <v>10.469999999999999</v>
      </c>
      <c r="D21" s="16">
        <v>22.05</v>
      </c>
      <c r="E21" s="16">
        <v>5.75</v>
      </c>
      <c r="F21" s="16">
        <f t="shared" si="0"/>
        <v>44.02</v>
      </c>
      <c r="G21" s="17">
        <v>20</v>
      </c>
      <c r="H21" s="22">
        <v>611</v>
      </c>
    </row>
    <row r="22" spans="1:8" x14ac:dyDescent="0.3">
      <c r="A22" s="15" t="s">
        <v>50</v>
      </c>
      <c r="B22" s="16">
        <v>4.0999999999999996</v>
      </c>
      <c r="C22" s="16">
        <v>11.33</v>
      </c>
      <c r="D22" s="16">
        <v>24.16</v>
      </c>
      <c r="E22" s="16">
        <v>3.7</v>
      </c>
      <c r="F22" s="16">
        <f t="shared" si="0"/>
        <v>43.29</v>
      </c>
      <c r="G22" s="17">
        <v>21</v>
      </c>
      <c r="H22" s="22">
        <v>5609.5094203537756</v>
      </c>
    </row>
    <row r="23" spans="1:8" x14ac:dyDescent="0.3">
      <c r="A23" s="15" t="s">
        <v>51</v>
      </c>
      <c r="B23" s="16">
        <v>4.0999999999999996</v>
      </c>
      <c r="C23" s="16">
        <v>11.33</v>
      </c>
      <c r="D23" s="16">
        <v>21.76</v>
      </c>
      <c r="E23" s="16">
        <v>5.2</v>
      </c>
      <c r="F23" s="16">
        <f t="shared" si="0"/>
        <v>42.39</v>
      </c>
      <c r="G23" s="17">
        <v>22</v>
      </c>
      <c r="H23" s="22">
        <v>2108.8775045537341</v>
      </c>
    </row>
    <row r="24" spans="1:8" x14ac:dyDescent="0.25">
      <c r="A24" s="21" t="s">
        <v>52</v>
      </c>
      <c r="B24" s="16">
        <v>4.0999999999999996</v>
      </c>
      <c r="C24" s="16">
        <v>10.030000000000001</v>
      </c>
      <c r="D24" s="16">
        <v>22.97</v>
      </c>
      <c r="E24" s="16">
        <v>5.2</v>
      </c>
      <c r="F24" s="16">
        <f t="shared" si="0"/>
        <v>42.3</v>
      </c>
      <c r="G24" s="17">
        <v>23</v>
      </c>
      <c r="H24" s="22">
        <v>1963.9749430523918</v>
      </c>
    </row>
    <row r="25" spans="1:8" x14ac:dyDescent="0.3">
      <c r="A25" s="15" t="s">
        <v>53</v>
      </c>
      <c r="B25" s="16">
        <v>4.0999999999999996</v>
      </c>
      <c r="C25" s="16">
        <v>13.030000000000001</v>
      </c>
      <c r="D25" s="16">
        <v>19.350000000000001</v>
      </c>
      <c r="E25" s="16">
        <v>5.2</v>
      </c>
      <c r="F25" s="16">
        <f t="shared" si="0"/>
        <v>41.68</v>
      </c>
      <c r="G25" s="17">
        <v>24</v>
      </c>
      <c r="H25" s="22">
        <v>1389.3346207865168</v>
      </c>
    </row>
    <row r="26" spans="1:8" x14ac:dyDescent="0.3">
      <c r="A26" s="15" t="s">
        <v>54</v>
      </c>
      <c r="B26" s="16">
        <v>4.0999999999999996</v>
      </c>
      <c r="C26" s="16">
        <v>10.030000000000001</v>
      </c>
      <c r="D26" s="16">
        <v>21.67</v>
      </c>
      <c r="E26" s="16">
        <v>5.2</v>
      </c>
      <c r="F26" s="16">
        <f t="shared" si="0"/>
        <v>41</v>
      </c>
      <c r="G26" s="17">
        <v>25</v>
      </c>
      <c r="H26" s="22">
        <v>1722.1153846153848</v>
      </c>
    </row>
    <row r="27" spans="1:8" x14ac:dyDescent="0.3">
      <c r="A27" s="15" t="s">
        <v>55</v>
      </c>
      <c r="B27" s="16">
        <v>4.0999999999999996</v>
      </c>
      <c r="C27" s="16">
        <v>10.780000000000001</v>
      </c>
      <c r="D27" s="16">
        <v>20.65</v>
      </c>
      <c r="E27" s="16">
        <v>5.2</v>
      </c>
      <c r="F27" s="16">
        <f t="shared" si="0"/>
        <v>40.729999999999997</v>
      </c>
      <c r="G27" s="17">
        <v>26</v>
      </c>
      <c r="H27" s="22">
        <v>2247.049235097591</v>
      </c>
    </row>
    <row r="28" spans="1:8" x14ac:dyDescent="0.25">
      <c r="A28" s="21" t="s">
        <v>56</v>
      </c>
      <c r="B28" s="16">
        <v>4.7640000000000002</v>
      </c>
      <c r="C28" s="16">
        <v>7.88</v>
      </c>
      <c r="D28" s="16">
        <v>19.760000000000002</v>
      </c>
      <c r="E28" s="16">
        <v>6.5</v>
      </c>
      <c r="F28" s="16">
        <f t="shared" si="0"/>
        <v>38.9</v>
      </c>
      <c r="G28" s="17">
        <v>27</v>
      </c>
      <c r="H28" s="22">
        <v>665.026706231454</v>
      </c>
    </row>
    <row r="29" spans="1:8" x14ac:dyDescent="0.25">
      <c r="A29" s="21" t="s">
        <v>57</v>
      </c>
      <c r="B29" s="16">
        <v>3.5</v>
      </c>
      <c r="C29" s="16">
        <v>10.940000000000001</v>
      </c>
      <c r="D29" s="16">
        <v>22.2</v>
      </c>
      <c r="E29" s="16">
        <v>2</v>
      </c>
      <c r="F29" s="16">
        <f t="shared" si="0"/>
        <v>38.64</v>
      </c>
      <c r="G29" s="17">
        <v>28</v>
      </c>
      <c r="H29" s="22">
        <v>1489</v>
      </c>
    </row>
    <row r="30" spans="1:8" x14ac:dyDescent="0.25">
      <c r="A30" s="21" t="s">
        <v>58</v>
      </c>
      <c r="B30" s="16">
        <v>6.2159999999999993</v>
      </c>
      <c r="C30" s="16">
        <v>6.51</v>
      </c>
      <c r="D30" s="16">
        <v>20.45</v>
      </c>
      <c r="E30" s="16">
        <v>5.35</v>
      </c>
      <c r="F30" s="16">
        <f t="shared" si="0"/>
        <v>38.53</v>
      </c>
      <c r="G30" s="17">
        <v>29</v>
      </c>
      <c r="H30" s="22">
        <v>287</v>
      </c>
    </row>
    <row r="31" spans="1:8" x14ac:dyDescent="0.25">
      <c r="A31" s="21" t="s">
        <v>59</v>
      </c>
      <c r="B31" s="16">
        <v>3.5</v>
      </c>
      <c r="C31" s="16">
        <v>10.770000000000001</v>
      </c>
      <c r="D31" s="16">
        <v>20.350000000000001</v>
      </c>
      <c r="E31" s="16">
        <v>3.85</v>
      </c>
      <c r="F31" s="16">
        <f t="shared" si="0"/>
        <v>38.47</v>
      </c>
      <c r="G31" s="17">
        <v>30</v>
      </c>
      <c r="H31" s="22">
        <v>579</v>
      </c>
    </row>
    <row r="32" spans="1:8" x14ac:dyDescent="0.25">
      <c r="A32" s="21" t="s">
        <v>60</v>
      </c>
      <c r="B32" s="16">
        <v>5.7679999999999998</v>
      </c>
      <c r="C32" s="16">
        <v>6.96</v>
      </c>
      <c r="D32" s="16">
        <v>20.79</v>
      </c>
      <c r="E32" s="16">
        <v>3.5</v>
      </c>
      <c r="F32" s="16">
        <f t="shared" si="0"/>
        <v>37.020000000000003</v>
      </c>
      <c r="G32" s="17">
        <v>31</v>
      </c>
      <c r="H32" s="22">
        <v>1013.0943396226415</v>
      </c>
    </row>
    <row r="33" spans="1:8" x14ac:dyDescent="0.25">
      <c r="A33" s="21" t="s">
        <v>61</v>
      </c>
      <c r="B33" s="16">
        <v>6.7879999999999994</v>
      </c>
      <c r="C33" s="16">
        <v>9.2200000000000006</v>
      </c>
      <c r="D33" s="16">
        <v>19.22</v>
      </c>
      <c r="E33" s="16">
        <v>1.5</v>
      </c>
      <c r="F33" s="16">
        <f t="shared" si="0"/>
        <v>36.729999999999997</v>
      </c>
      <c r="G33" s="17">
        <v>32</v>
      </c>
      <c r="H33" s="22">
        <v>502.43258426966293</v>
      </c>
    </row>
    <row r="34" spans="1:8" x14ac:dyDescent="0.25">
      <c r="A34" s="21" t="s">
        <v>62</v>
      </c>
      <c r="B34" s="16">
        <v>4.5999999999999996</v>
      </c>
      <c r="C34" s="16">
        <v>10.450000000000001</v>
      </c>
      <c r="D34" s="16">
        <v>17.72</v>
      </c>
      <c r="E34" s="16">
        <v>2</v>
      </c>
      <c r="F34" s="16">
        <f t="shared" si="0"/>
        <v>34.770000000000003</v>
      </c>
      <c r="G34" s="17">
        <v>33</v>
      </c>
      <c r="H34" s="22">
        <v>4467.2595688517376</v>
      </c>
    </row>
    <row r="35" spans="1:8" x14ac:dyDescent="0.25">
      <c r="A35" s="21" t="s">
        <v>63</v>
      </c>
      <c r="B35" s="16">
        <v>3.5</v>
      </c>
      <c r="C35" s="16">
        <v>7.4900000000000011</v>
      </c>
      <c r="D35" s="16">
        <v>21.09</v>
      </c>
      <c r="E35" s="16">
        <v>2</v>
      </c>
      <c r="F35" s="16">
        <f t="shared" si="0"/>
        <v>34.08</v>
      </c>
      <c r="G35" s="17">
        <v>34</v>
      </c>
      <c r="H35" s="22">
        <v>300.0487012987013</v>
      </c>
    </row>
    <row r="36" spans="1:8" x14ac:dyDescent="0.25">
      <c r="A36" s="21" t="s">
        <v>64</v>
      </c>
      <c r="B36" s="16">
        <v>4.82</v>
      </c>
      <c r="C36" s="16">
        <v>8.8400000000000016</v>
      </c>
      <c r="D36" s="16">
        <v>18.079999999999998</v>
      </c>
      <c r="E36" s="16">
        <v>2.1</v>
      </c>
      <c r="F36" s="16">
        <f t="shared" si="0"/>
        <v>33.840000000000003</v>
      </c>
      <c r="G36" s="17">
        <v>35</v>
      </c>
      <c r="H36" s="22">
        <v>522.01323251417773</v>
      </c>
    </row>
    <row r="37" spans="1:8" x14ac:dyDescent="0.3">
      <c r="A37" s="15" t="s">
        <v>65</v>
      </c>
      <c r="B37" s="16">
        <v>6.3980000000000006</v>
      </c>
      <c r="C37" s="16">
        <v>3.94</v>
      </c>
      <c r="D37" s="16">
        <v>21.01</v>
      </c>
      <c r="E37" s="16">
        <v>2</v>
      </c>
      <c r="F37" s="16">
        <f t="shared" si="0"/>
        <v>33.35</v>
      </c>
      <c r="G37" s="17">
        <v>36</v>
      </c>
      <c r="H37" s="22">
        <v>733</v>
      </c>
    </row>
    <row r="38" spans="1:8" x14ac:dyDescent="0.25">
      <c r="A38" s="21" t="s">
        <v>66</v>
      </c>
      <c r="B38" s="16">
        <v>7.32</v>
      </c>
      <c r="C38" s="16">
        <v>6.8000000000000007</v>
      </c>
      <c r="D38" s="16">
        <v>17.23</v>
      </c>
      <c r="E38" s="16">
        <v>1.5</v>
      </c>
      <c r="F38" s="16">
        <f t="shared" si="0"/>
        <v>32.85</v>
      </c>
      <c r="G38" s="17">
        <v>37</v>
      </c>
      <c r="H38" s="22">
        <v>560.69730586370838</v>
      </c>
    </row>
    <row r="39" spans="1:8" x14ac:dyDescent="0.25">
      <c r="A39" s="21" t="s">
        <v>67</v>
      </c>
      <c r="B39" s="16">
        <v>4.7</v>
      </c>
      <c r="C39" s="16">
        <v>6.9400000000000013</v>
      </c>
      <c r="D39" s="16">
        <v>19.55</v>
      </c>
      <c r="E39" s="16">
        <v>0.5</v>
      </c>
      <c r="F39" s="16">
        <f t="shared" si="0"/>
        <v>31.69</v>
      </c>
      <c r="G39" s="17">
        <v>38</v>
      </c>
      <c r="H39" s="22">
        <v>412.80099502487559</v>
      </c>
    </row>
    <row r="40" spans="1:8" x14ac:dyDescent="0.3">
      <c r="A40" s="15" t="s">
        <v>68</v>
      </c>
      <c r="B40" s="16">
        <v>4.9000000000000004</v>
      </c>
      <c r="C40" s="16">
        <v>7.9200000000000008</v>
      </c>
      <c r="D40" s="16">
        <v>14.7</v>
      </c>
      <c r="E40" s="16">
        <v>4</v>
      </c>
      <c r="F40" s="16">
        <f t="shared" si="0"/>
        <v>31.52</v>
      </c>
      <c r="G40" s="17">
        <v>39</v>
      </c>
      <c r="H40" s="22">
        <v>430.23309608540922</v>
      </c>
    </row>
    <row r="41" spans="1:8" x14ac:dyDescent="0.3">
      <c r="A41" s="15" t="s">
        <v>69</v>
      </c>
      <c r="B41" s="16">
        <v>3.5</v>
      </c>
      <c r="C41" s="16">
        <v>9.5200000000000014</v>
      </c>
      <c r="D41" s="16">
        <v>14.26</v>
      </c>
      <c r="E41" s="16">
        <v>4</v>
      </c>
      <c r="F41" s="16">
        <f t="shared" si="0"/>
        <v>31.28</v>
      </c>
      <c r="G41" s="17">
        <v>40</v>
      </c>
      <c r="H41" s="22">
        <v>114</v>
      </c>
    </row>
    <row r="42" spans="1:8" x14ac:dyDescent="0.25">
      <c r="A42" s="21" t="s">
        <v>70</v>
      </c>
      <c r="B42" s="16"/>
      <c r="C42" s="16"/>
      <c r="D42" s="16"/>
      <c r="E42" s="16"/>
      <c r="F42" s="28" t="s">
        <v>71</v>
      </c>
      <c r="G42" s="29" t="s">
        <v>72</v>
      </c>
      <c r="H42" s="22">
        <v>71</v>
      </c>
    </row>
    <row r="43" spans="1:8" x14ac:dyDescent="0.25">
      <c r="A43" s="21" t="s">
        <v>73</v>
      </c>
      <c r="B43" s="16"/>
      <c r="C43" s="16"/>
      <c r="D43" s="16"/>
      <c r="E43" s="16"/>
      <c r="F43" s="28"/>
      <c r="G43" s="29"/>
      <c r="H43" s="22">
        <v>549.14018691588785</v>
      </c>
    </row>
    <row r="44" spans="1:8" x14ac:dyDescent="0.3">
      <c r="A44" s="15" t="s">
        <v>74</v>
      </c>
      <c r="B44" s="16"/>
      <c r="C44" s="16"/>
      <c r="D44" s="16"/>
      <c r="E44" s="16"/>
      <c r="F44" s="28"/>
      <c r="G44" s="29"/>
      <c r="H44" s="22">
        <v>138</v>
      </c>
    </row>
    <row r="45" spans="1:8" x14ac:dyDescent="0.3">
      <c r="A45" s="15" t="s">
        <v>75</v>
      </c>
      <c r="B45" s="16"/>
      <c r="C45" s="16"/>
      <c r="D45" s="16"/>
      <c r="E45" s="16"/>
      <c r="F45" s="28"/>
      <c r="G45" s="29"/>
      <c r="H45" s="22">
        <v>12</v>
      </c>
    </row>
    <row r="46" spans="1:8" x14ac:dyDescent="0.3">
      <c r="A46" s="15" t="s">
        <v>76</v>
      </c>
      <c r="B46" s="16"/>
      <c r="C46" s="16"/>
      <c r="D46" s="16"/>
      <c r="E46" s="16"/>
      <c r="F46" s="28"/>
      <c r="G46" s="29"/>
      <c r="H46" s="22">
        <v>89</v>
      </c>
    </row>
    <row r="47" spans="1:8" x14ac:dyDescent="0.25">
      <c r="A47" s="21" t="s">
        <v>77</v>
      </c>
      <c r="B47" s="16"/>
      <c r="C47" s="16"/>
      <c r="D47" s="16"/>
      <c r="E47" s="16"/>
      <c r="F47" s="28"/>
      <c r="G47" s="29"/>
      <c r="H47" s="22">
        <v>69</v>
      </c>
    </row>
    <row r="48" spans="1:8" x14ac:dyDescent="0.3">
      <c r="A48" s="15" t="s">
        <v>78</v>
      </c>
      <c r="B48" s="16"/>
      <c r="C48" s="16"/>
      <c r="D48" s="16"/>
      <c r="E48" s="16"/>
      <c r="F48" s="28"/>
      <c r="G48" s="29"/>
      <c r="H48" s="22">
        <v>196</v>
      </c>
    </row>
    <row r="49" spans="1:8" x14ac:dyDescent="0.3">
      <c r="A49" s="15" t="s">
        <v>79</v>
      </c>
      <c r="B49" s="16"/>
      <c r="C49" s="16"/>
      <c r="D49" s="16"/>
      <c r="E49" s="16"/>
      <c r="F49" s="28"/>
      <c r="G49" s="29"/>
      <c r="H49" s="22">
        <v>48</v>
      </c>
    </row>
    <row r="50" spans="1:8" x14ac:dyDescent="0.3">
      <c r="A50" s="15" t="s">
        <v>80</v>
      </c>
      <c r="B50" s="16"/>
      <c r="C50" s="16"/>
      <c r="D50" s="16"/>
      <c r="E50" s="16"/>
      <c r="F50" s="28"/>
      <c r="G50" s="29"/>
      <c r="H50" s="22">
        <v>282.00000000000006</v>
      </c>
    </row>
    <row r="51" spans="1:8" x14ac:dyDescent="0.25">
      <c r="A51" s="21" t="s">
        <v>81</v>
      </c>
      <c r="B51" s="16"/>
      <c r="C51" s="16"/>
      <c r="D51" s="16"/>
      <c r="E51" s="16"/>
      <c r="F51" s="28"/>
      <c r="G51" s="29"/>
      <c r="H51" s="22">
        <v>127</v>
      </c>
    </row>
    <row r="52" spans="1:8" x14ac:dyDescent="0.3">
      <c r="A52" s="15" t="s">
        <v>82</v>
      </c>
      <c r="B52" s="16"/>
      <c r="C52" s="16"/>
      <c r="D52" s="16"/>
      <c r="E52" s="16"/>
      <c r="F52" s="28"/>
      <c r="G52" s="29"/>
      <c r="H52" s="22">
        <v>47.857142857142861</v>
      </c>
    </row>
    <row r="53" spans="1:8" x14ac:dyDescent="0.3">
      <c r="A53" s="15" t="s">
        <v>83</v>
      </c>
      <c r="B53" s="16"/>
      <c r="C53" s="16"/>
      <c r="D53" s="16"/>
      <c r="E53" s="16"/>
      <c r="F53" s="28"/>
      <c r="G53" s="29"/>
      <c r="H53" s="22">
        <v>343.245</v>
      </c>
    </row>
    <row r="54" spans="1:8" x14ac:dyDescent="0.3">
      <c r="A54" s="15" t="s">
        <v>84</v>
      </c>
      <c r="B54" s="16"/>
      <c r="C54" s="16"/>
      <c r="D54" s="16"/>
      <c r="E54" s="16"/>
      <c r="F54" s="28"/>
      <c r="G54" s="29"/>
      <c r="H54" s="22">
        <v>55</v>
      </c>
    </row>
    <row r="55" spans="1:8" x14ac:dyDescent="0.3">
      <c r="A55" s="15" t="s">
        <v>85</v>
      </c>
      <c r="B55" s="16"/>
      <c r="C55" s="16"/>
      <c r="D55" s="16"/>
      <c r="E55" s="16"/>
      <c r="F55" s="28"/>
      <c r="G55" s="29"/>
      <c r="H55" s="22">
        <v>39</v>
      </c>
    </row>
    <row r="56" spans="1:8" x14ac:dyDescent="0.3">
      <c r="A56" s="15" t="s">
        <v>86</v>
      </c>
      <c r="B56" s="16"/>
      <c r="C56" s="16"/>
      <c r="D56" s="16"/>
      <c r="E56" s="16"/>
      <c r="F56" s="28"/>
      <c r="G56" s="29"/>
      <c r="H56" s="22">
        <v>262.73030303030305</v>
      </c>
    </row>
    <row r="57" spans="1:8" x14ac:dyDescent="0.3">
      <c r="A57" s="15" t="s">
        <v>87</v>
      </c>
      <c r="B57" s="16"/>
      <c r="C57" s="16"/>
      <c r="D57" s="16"/>
      <c r="E57" s="16"/>
      <c r="F57" s="28"/>
      <c r="G57" s="29"/>
      <c r="H57" s="22">
        <v>88.000000000000028</v>
      </c>
    </row>
    <row r="58" spans="1:8" x14ac:dyDescent="0.3">
      <c r="A58" s="15" t="s">
        <v>88</v>
      </c>
      <c r="B58" s="16"/>
      <c r="C58" s="16"/>
      <c r="D58" s="16"/>
      <c r="E58" s="16"/>
      <c r="F58" s="28"/>
      <c r="G58" s="29"/>
      <c r="H58" s="22">
        <v>120</v>
      </c>
    </row>
    <row r="59" spans="1:8" x14ac:dyDescent="0.3">
      <c r="A59" s="15" t="s">
        <v>89</v>
      </c>
      <c r="B59" s="16"/>
      <c r="C59" s="16"/>
      <c r="D59" s="16"/>
      <c r="E59" s="16"/>
      <c r="F59" s="28"/>
      <c r="G59" s="29"/>
      <c r="H59" s="22">
        <v>406.63494426903947</v>
      </c>
    </row>
    <row r="60" spans="1:8" x14ac:dyDescent="0.3">
      <c r="A60" s="15" t="s">
        <v>90</v>
      </c>
      <c r="B60" s="16"/>
      <c r="C60" s="16"/>
      <c r="D60" s="16"/>
      <c r="E60" s="16"/>
      <c r="F60" s="28"/>
      <c r="G60" s="29"/>
      <c r="H60" s="22">
        <v>65</v>
      </c>
    </row>
    <row r="61" spans="1:8" x14ac:dyDescent="0.3">
      <c r="A61" s="15" t="s">
        <v>91</v>
      </c>
      <c r="B61" s="16"/>
      <c r="C61" s="16"/>
      <c r="D61" s="16"/>
      <c r="E61" s="16"/>
      <c r="F61" s="28"/>
      <c r="G61" s="29"/>
      <c r="H61" s="22">
        <v>45</v>
      </c>
    </row>
    <row r="62" spans="1:8" x14ac:dyDescent="0.25">
      <c r="A62" s="21" t="s">
        <v>92</v>
      </c>
      <c r="B62" s="16"/>
      <c r="C62" s="16"/>
      <c r="D62" s="16"/>
      <c r="E62" s="16"/>
      <c r="F62" s="28"/>
      <c r="G62" s="29"/>
      <c r="H62" s="22">
        <v>72</v>
      </c>
    </row>
    <row r="63" spans="1:8" x14ac:dyDescent="0.25">
      <c r="A63" s="21" t="s">
        <v>93</v>
      </c>
      <c r="B63" s="16"/>
      <c r="C63" s="16"/>
      <c r="D63" s="16"/>
      <c r="E63" s="16"/>
      <c r="F63" s="28"/>
      <c r="G63" s="29"/>
      <c r="H63" s="22">
        <v>254</v>
      </c>
    </row>
    <row r="64" spans="1:8" x14ac:dyDescent="0.25">
      <c r="A64" s="21" t="s">
        <v>94</v>
      </c>
      <c r="B64" s="16"/>
      <c r="C64" s="16"/>
      <c r="D64" s="16"/>
      <c r="E64" s="16"/>
      <c r="F64" s="28"/>
      <c r="G64" s="29"/>
      <c r="H64" s="22">
        <v>1410.8951651507898</v>
      </c>
    </row>
    <row r="65" spans="1:8" x14ac:dyDescent="0.25">
      <c r="A65" s="21" t="s">
        <v>95</v>
      </c>
      <c r="B65" s="16"/>
      <c r="C65" s="16"/>
      <c r="D65" s="16"/>
      <c r="E65" s="16"/>
      <c r="F65" s="28"/>
      <c r="G65" s="29"/>
      <c r="H65" s="22">
        <v>193</v>
      </c>
    </row>
    <row r="66" spans="1:8" x14ac:dyDescent="0.3">
      <c r="A66" s="15" t="s">
        <v>96</v>
      </c>
      <c r="B66" s="16"/>
      <c r="C66" s="16"/>
      <c r="D66" s="16"/>
      <c r="E66" s="16"/>
      <c r="F66" s="28"/>
      <c r="G66" s="29"/>
      <c r="H66" s="22">
        <v>59.231884057971016</v>
      </c>
    </row>
    <row r="67" spans="1:8" x14ac:dyDescent="0.25">
      <c r="A67" s="21" t="s">
        <v>97</v>
      </c>
      <c r="B67" s="16"/>
      <c r="C67" s="16"/>
      <c r="D67" s="16"/>
      <c r="E67" s="16"/>
      <c r="F67" s="28"/>
      <c r="G67" s="29"/>
      <c r="H67" s="22">
        <v>34</v>
      </c>
    </row>
    <row r="68" spans="1:8" x14ac:dyDescent="0.25">
      <c r="A68" s="21" t="s">
        <v>98</v>
      </c>
      <c r="B68" s="16"/>
      <c r="C68" s="16"/>
      <c r="D68" s="16"/>
      <c r="E68" s="16"/>
      <c r="F68" s="28"/>
      <c r="G68" s="29"/>
      <c r="H68" s="22">
        <v>58.000000000000007</v>
      </c>
    </row>
    <row r="69" spans="1:8" x14ac:dyDescent="0.3">
      <c r="A69" s="15" t="s">
        <v>99</v>
      </c>
      <c r="B69" s="16"/>
      <c r="C69" s="16"/>
      <c r="D69" s="16"/>
      <c r="E69" s="16"/>
      <c r="F69" s="28"/>
      <c r="G69" s="29"/>
      <c r="H69" s="22">
        <v>43</v>
      </c>
    </row>
    <row r="70" spans="1:8" x14ac:dyDescent="0.3">
      <c r="A70" s="15" t="s">
        <v>100</v>
      </c>
      <c r="B70" s="16"/>
      <c r="C70" s="16"/>
      <c r="D70" s="16"/>
      <c r="E70" s="16"/>
      <c r="F70" s="28"/>
      <c r="G70" s="29"/>
      <c r="H70" s="22">
        <v>66.056338028169009</v>
      </c>
    </row>
    <row r="71" spans="1:8" x14ac:dyDescent="0.3">
      <c r="A71" s="15" t="s">
        <v>101</v>
      </c>
      <c r="B71" s="16"/>
      <c r="C71" s="16"/>
      <c r="D71" s="16"/>
      <c r="E71" s="16"/>
      <c r="F71" s="28"/>
      <c r="G71" s="29"/>
      <c r="H71" s="22">
        <v>65</v>
      </c>
    </row>
    <row r="72" spans="1:8" x14ac:dyDescent="0.3">
      <c r="A72" s="15" t="s">
        <v>102</v>
      </c>
      <c r="B72" s="16"/>
      <c r="C72" s="16"/>
      <c r="D72" s="16"/>
      <c r="E72" s="16"/>
      <c r="F72" s="28"/>
      <c r="G72" s="29"/>
      <c r="H72" s="22">
        <v>76</v>
      </c>
    </row>
    <row r="73" spans="1:8" x14ac:dyDescent="0.3">
      <c r="A73" s="15" t="s">
        <v>103</v>
      </c>
      <c r="B73" s="16"/>
      <c r="C73" s="16"/>
      <c r="D73" s="16"/>
      <c r="E73" s="16"/>
      <c r="F73" s="28"/>
      <c r="G73" s="29"/>
      <c r="H73" s="22">
        <v>46</v>
      </c>
    </row>
    <row r="74" spans="1:8" x14ac:dyDescent="0.25">
      <c r="A74" s="21" t="s">
        <v>104</v>
      </c>
      <c r="B74" s="16"/>
      <c r="C74" s="16"/>
      <c r="D74" s="16"/>
      <c r="E74" s="16"/>
      <c r="F74" s="28"/>
      <c r="G74" s="29"/>
      <c r="H74" s="22">
        <v>226</v>
      </c>
    </row>
    <row r="75" spans="1:8" x14ac:dyDescent="0.3">
      <c r="A75" s="15" t="s">
        <v>105</v>
      </c>
      <c r="B75" s="16"/>
      <c r="C75" s="16"/>
      <c r="D75" s="16"/>
      <c r="E75" s="16"/>
      <c r="F75" s="28"/>
      <c r="G75" s="29"/>
      <c r="H75" s="22">
        <v>190</v>
      </c>
    </row>
    <row r="76" spans="1:8" x14ac:dyDescent="0.3">
      <c r="A76" s="15" t="s">
        <v>106</v>
      </c>
      <c r="B76" s="16"/>
      <c r="C76" s="16"/>
      <c r="D76" s="16"/>
      <c r="E76" s="16"/>
      <c r="F76" s="28"/>
      <c r="G76" s="29"/>
      <c r="H76" s="22">
        <v>633.10164424514198</v>
      </c>
    </row>
    <row r="77" spans="1:8" x14ac:dyDescent="0.3">
      <c r="A77" s="15" t="s">
        <v>107</v>
      </c>
      <c r="B77" s="16"/>
      <c r="C77" s="16"/>
      <c r="D77" s="16"/>
      <c r="E77" s="16"/>
      <c r="F77" s="30" t="s">
        <v>108</v>
      </c>
      <c r="G77" s="29" t="s">
        <v>109</v>
      </c>
      <c r="H77" s="22">
        <v>97</v>
      </c>
    </row>
    <row r="78" spans="1:8" x14ac:dyDescent="0.3">
      <c r="A78" s="15" t="s">
        <v>110</v>
      </c>
      <c r="B78" s="16"/>
      <c r="C78" s="16"/>
      <c r="D78" s="16"/>
      <c r="E78" s="16"/>
      <c r="F78" s="30"/>
      <c r="G78" s="29"/>
      <c r="H78" s="22">
        <v>0</v>
      </c>
    </row>
    <row r="79" spans="1:8" x14ac:dyDescent="0.3">
      <c r="A79" s="15" t="s">
        <v>111</v>
      </c>
      <c r="B79" s="16"/>
      <c r="C79" s="16"/>
      <c r="D79" s="16"/>
      <c r="E79" s="16"/>
      <c r="F79" s="30"/>
      <c r="G79" s="29"/>
      <c r="H79" s="22">
        <v>0</v>
      </c>
    </row>
    <row r="80" spans="1:8" x14ac:dyDescent="0.25">
      <c r="A80" s="21" t="s">
        <v>112</v>
      </c>
      <c r="B80" s="16"/>
      <c r="C80" s="16"/>
      <c r="D80" s="16"/>
      <c r="E80" s="16"/>
      <c r="F80" s="30"/>
      <c r="G80" s="29"/>
      <c r="H80" s="22">
        <v>64</v>
      </c>
    </row>
    <row r="81" spans="1:8" x14ac:dyDescent="0.3">
      <c r="A81" s="15" t="s">
        <v>113</v>
      </c>
      <c r="B81" s="16"/>
      <c r="C81" s="16"/>
      <c r="D81" s="16"/>
      <c r="E81" s="16"/>
      <c r="F81" s="30"/>
      <c r="G81" s="29"/>
      <c r="H81" s="22">
        <v>0</v>
      </c>
    </row>
    <row r="82" spans="1:8" x14ac:dyDescent="0.3">
      <c r="A82" s="15" t="s">
        <v>114</v>
      </c>
      <c r="B82" s="16"/>
      <c r="C82" s="16"/>
      <c r="D82" s="16"/>
      <c r="E82" s="16"/>
      <c r="F82" s="30"/>
      <c r="G82" s="29"/>
      <c r="H82" s="22">
        <v>0</v>
      </c>
    </row>
    <row r="83" spans="1:8" x14ac:dyDescent="0.3">
      <c r="A83" s="15" t="s">
        <v>115</v>
      </c>
      <c r="B83" s="16"/>
      <c r="C83" s="16"/>
      <c r="D83" s="16"/>
      <c r="E83" s="16"/>
      <c r="F83" s="30"/>
      <c r="G83" s="29"/>
      <c r="H83" s="22">
        <v>802</v>
      </c>
    </row>
    <row r="84" spans="1:8" x14ac:dyDescent="0.3">
      <c r="A84" s="15" t="s">
        <v>116</v>
      </c>
      <c r="B84" s="16"/>
      <c r="C84" s="16"/>
      <c r="D84" s="16"/>
      <c r="E84" s="16"/>
      <c r="F84" s="30"/>
      <c r="G84" s="29"/>
      <c r="H84" s="22">
        <v>0.99999999999999978</v>
      </c>
    </row>
    <row r="85" spans="1:8" x14ac:dyDescent="0.25">
      <c r="A85" s="21" t="s">
        <v>117</v>
      </c>
      <c r="B85" s="16"/>
      <c r="C85" s="16"/>
      <c r="D85" s="16"/>
      <c r="E85" s="16"/>
      <c r="F85" s="30"/>
      <c r="G85" s="29"/>
      <c r="H85" s="22">
        <v>22</v>
      </c>
    </row>
    <row r="86" spans="1:8" x14ac:dyDescent="0.3">
      <c r="A86" s="15" t="s">
        <v>118</v>
      </c>
      <c r="B86" s="16"/>
      <c r="C86" s="16"/>
      <c r="D86" s="16"/>
      <c r="E86" s="16"/>
      <c r="F86" s="30"/>
      <c r="G86" s="29"/>
      <c r="H86" s="22">
        <v>0</v>
      </c>
    </row>
    <row r="87" spans="1:8" x14ac:dyDescent="0.3">
      <c r="A87" s="15" t="s">
        <v>119</v>
      </c>
      <c r="B87" s="16"/>
      <c r="C87" s="16"/>
      <c r="D87" s="16"/>
      <c r="E87" s="16"/>
      <c r="F87" s="30"/>
      <c r="G87" s="29"/>
      <c r="H87" s="22">
        <v>350</v>
      </c>
    </row>
    <row r="88" spans="1:8" x14ac:dyDescent="0.3">
      <c r="A88" s="15" t="s">
        <v>120</v>
      </c>
      <c r="B88" s="16"/>
      <c r="C88" s="16"/>
      <c r="D88" s="16"/>
      <c r="E88" s="16"/>
      <c r="F88" s="30"/>
      <c r="G88" s="29"/>
      <c r="H88" s="22">
        <v>185</v>
      </c>
    </row>
    <row r="89" spans="1:8" x14ac:dyDescent="0.3">
      <c r="A89" s="15" t="s">
        <v>121</v>
      </c>
      <c r="B89" s="16"/>
      <c r="C89" s="16"/>
      <c r="D89" s="16"/>
      <c r="E89" s="16"/>
      <c r="F89" s="30"/>
      <c r="G89" s="29"/>
      <c r="H89" s="22">
        <v>207.65113974231909</v>
      </c>
    </row>
    <row r="90" spans="1:8" x14ac:dyDescent="0.3">
      <c r="A90" s="15" t="s">
        <v>122</v>
      </c>
      <c r="B90" s="16"/>
      <c r="C90" s="16"/>
      <c r="D90" s="16"/>
      <c r="E90" s="16"/>
      <c r="F90" s="28" t="s">
        <v>123</v>
      </c>
      <c r="G90" s="29" t="s">
        <v>124</v>
      </c>
      <c r="H90" s="22">
        <v>0</v>
      </c>
    </row>
    <row r="91" spans="1:8" x14ac:dyDescent="0.3">
      <c r="A91" s="15" t="s">
        <v>125</v>
      </c>
      <c r="B91" s="16"/>
      <c r="C91" s="16"/>
      <c r="D91" s="16"/>
      <c r="E91" s="16"/>
      <c r="F91" s="28"/>
      <c r="G91" s="29"/>
      <c r="H91" s="22">
        <v>0</v>
      </c>
    </row>
    <row r="92" spans="1:8" x14ac:dyDescent="0.3">
      <c r="A92" s="15" t="s">
        <v>126</v>
      </c>
      <c r="B92" s="16"/>
      <c r="C92" s="16"/>
      <c r="D92" s="16"/>
      <c r="E92" s="16"/>
      <c r="F92" s="28"/>
      <c r="G92" s="29"/>
      <c r="H92" s="22">
        <v>0</v>
      </c>
    </row>
    <row r="93" spans="1:8" x14ac:dyDescent="0.3">
      <c r="A93" s="15" t="s">
        <v>127</v>
      </c>
      <c r="B93" s="16"/>
      <c r="C93" s="16"/>
      <c r="D93" s="16"/>
      <c r="E93" s="16"/>
      <c r="F93" s="28"/>
      <c r="G93" s="29"/>
      <c r="H93" s="22">
        <v>0</v>
      </c>
    </row>
    <row r="94" spans="1:8" x14ac:dyDescent="0.3">
      <c r="A94" s="15" t="s">
        <v>128</v>
      </c>
      <c r="B94" s="16"/>
      <c r="C94" s="16"/>
      <c r="D94" s="16"/>
      <c r="E94" s="16"/>
      <c r="F94" s="28"/>
      <c r="G94" s="29"/>
      <c r="H94" s="22">
        <v>0</v>
      </c>
    </row>
    <row r="95" spans="1:8" x14ac:dyDescent="0.3">
      <c r="A95" s="15" t="s">
        <v>129</v>
      </c>
      <c r="B95" s="16"/>
      <c r="C95" s="16"/>
      <c r="D95" s="16"/>
      <c r="E95" s="16"/>
      <c r="F95" s="28"/>
      <c r="G95" s="29"/>
      <c r="H95" s="22">
        <v>0</v>
      </c>
    </row>
    <row r="96" spans="1:8" x14ac:dyDescent="0.3">
      <c r="A96" s="15" t="s">
        <v>130</v>
      </c>
      <c r="B96" s="16"/>
      <c r="C96" s="16"/>
      <c r="D96" s="16"/>
      <c r="E96" s="16"/>
      <c r="F96" s="28"/>
      <c r="G96" s="29"/>
      <c r="H96" s="22">
        <v>0</v>
      </c>
    </row>
    <row r="97" spans="1:8" x14ac:dyDescent="0.3">
      <c r="A97" s="15" t="s">
        <v>131</v>
      </c>
      <c r="B97" s="16"/>
      <c r="C97" s="16"/>
      <c r="D97" s="16"/>
      <c r="E97" s="16"/>
      <c r="F97" s="28"/>
      <c r="G97" s="29"/>
      <c r="H97" s="22">
        <v>0</v>
      </c>
    </row>
    <row r="98" spans="1:8" x14ac:dyDescent="0.3">
      <c r="A98" s="15" t="s">
        <v>132</v>
      </c>
      <c r="B98" s="16"/>
      <c r="C98" s="16"/>
      <c r="D98" s="16"/>
      <c r="E98" s="16"/>
      <c r="F98" s="28"/>
      <c r="G98" s="29"/>
      <c r="H98" s="22">
        <v>0</v>
      </c>
    </row>
    <row r="99" spans="1:8" x14ac:dyDescent="0.3">
      <c r="A99" s="15" t="s">
        <v>133</v>
      </c>
      <c r="B99" s="16"/>
      <c r="C99" s="16"/>
      <c r="D99" s="16"/>
      <c r="E99" s="16"/>
      <c r="F99" s="28"/>
      <c r="G99" s="29"/>
      <c r="H99" s="22">
        <v>0</v>
      </c>
    </row>
    <row r="100" spans="1:8" x14ac:dyDescent="0.3">
      <c r="A100" s="15" t="s">
        <v>134</v>
      </c>
      <c r="B100" s="16"/>
      <c r="C100" s="16"/>
      <c r="D100" s="16"/>
      <c r="E100" s="16"/>
      <c r="F100" s="28"/>
      <c r="G100" s="29"/>
      <c r="H100" s="22">
        <v>0</v>
      </c>
    </row>
    <row r="101" spans="1:8" x14ac:dyDescent="0.3">
      <c r="A101" s="15" t="s">
        <v>135</v>
      </c>
      <c r="B101" s="16"/>
      <c r="C101" s="16"/>
      <c r="D101" s="16"/>
      <c r="E101" s="16"/>
      <c r="F101" s="28"/>
      <c r="G101" s="29"/>
      <c r="H101" s="22">
        <v>0</v>
      </c>
    </row>
    <row r="102" spans="1:8" x14ac:dyDescent="0.3">
      <c r="A102" s="15" t="s">
        <v>136</v>
      </c>
      <c r="B102" s="16"/>
      <c r="C102" s="16"/>
      <c r="D102" s="16"/>
      <c r="E102" s="16"/>
      <c r="F102" s="28"/>
      <c r="G102" s="29"/>
      <c r="H102" s="22">
        <v>0</v>
      </c>
    </row>
    <row r="103" spans="1:8" x14ac:dyDescent="0.3">
      <c r="A103" s="15" t="s">
        <v>137</v>
      </c>
      <c r="B103" s="16"/>
      <c r="C103" s="16"/>
      <c r="D103" s="16"/>
      <c r="E103" s="16"/>
      <c r="F103" s="28"/>
      <c r="G103" s="29"/>
      <c r="H103" s="22">
        <v>0</v>
      </c>
    </row>
    <row r="104" spans="1:8" x14ac:dyDescent="0.3">
      <c r="A104" s="15" t="s">
        <v>138</v>
      </c>
      <c r="B104" s="16"/>
      <c r="C104" s="16"/>
      <c r="D104" s="16"/>
      <c r="E104" s="16"/>
      <c r="F104" s="28"/>
      <c r="G104" s="29"/>
      <c r="H104" s="22">
        <v>0</v>
      </c>
    </row>
    <row r="105" spans="1:8" x14ac:dyDescent="0.3">
      <c r="A105" s="15" t="s">
        <v>139</v>
      </c>
      <c r="B105" s="16"/>
      <c r="C105" s="16"/>
      <c r="D105" s="16"/>
      <c r="E105" s="16"/>
      <c r="F105" s="28"/>
      <c r="G105" s="29"/>
      <c r="H105" s="22">
        <v>0</v>
      </c>
    </row>
    <row r="106" spans="1:8" x14ac:dyDescent="0.3">
      <c r="A106" s="15" t="s">
        <v>140</v>
      </c>
      <c r="B106" s="16"/>
      <c r="C106" s="16"/>
      <c r="D106" s="16"/>
      <c r="E106" s="16"/>
      <c r="F106" s="28"/>
      <c r="G106" s="29"/>
      <c r="H106" s="22">
        <v>0</v>
      </c>
    </row>
    <row r="107" spans="1:8" x14ac:dyDescent="0.3">
      <c r="A107" s="15" t="s">
        <v>141</v>
      </c>
      <c r="B107" s="16"/>
      <c r="C107" s="16"/>
      <c r="D107" s="16"/>
      <c r="E107" s="16"/>
      <c r="F107" s="28"/>
      <c r="G107" s="29"/>
      <c r="H107" s="22">
        <v>0</v>
      </c>
    </row>
    <row r="108" spans="1:8" x14ac:dyDescent="0.3">
      <c r="A108" s="23" t="s">
        <v>142</v>
      </c>
      <c r="B108" s="19"/>
      <c r="C108" s="19"/>
      <c r="D108" s="19"/>
      <c r="E108" s="19"/>
      <c r="F108" s="19"/>
      <c r="G108" s="24"/>
      <c r="H108" s="22">
        <v>0</v>
      </c>
    </row>
    <row r="109" spans="1:8" x14ac:dyDescent="0.3">
      <c r="A109" s="23" t="s">
        <v>143</v>
      </c>
      <c r="B109" s="19"/>
      <c r="C109" s="19"/>
      <c r="D109" s="19"/>
      <c r="E109" s="19"/>
      <c r="F109" s="19"/>
      <c r="G109" s="24"/>
      <c r="H109" s="22">
        <v>0</v>
      </c>
    </row>
    <row r="110" spans="1:8" x14ac:dyDescent="0.3">
      <c r="A110" s="23" t="s">
        <v>144</v>
      </c>
      <c r="B110" s="19"/>
      <c r="C110" s="19"/>
      <c r="D110" s="19"/>
      <c r="E110" s="19"/>
      <c r="F110" s="19"/>
      <c r="G110" s="24"/>
      <c r="H110" s="22">
        <v>0</v>
      </c>
    </row>
    <row r="111" spans="1:8" x14ac:dyDescent="0.3">
      <c r="A111" s="23" t="s">
        <v>145</v>
      </c>
      <c r="B111" s="19"/>
      <c r="C111" s="19"/>
      <c r="D111" s="19"/>
      <c r="E111" s="19"/>
      <c r="F111" s="19"/>
      <c r="G111" s="24"/>
      <c r="H111" s="22">
        <v>0</v>
      </c>
    </row>
    <row r="112" spans="1:8" x14ac:dyDescent="0.3">
      <c r="A112" s="23" t="s">
        <v>146</v>
      </c>
      <c r="B112" s="19"/>
      <c r="C112" s="19"/>
      <c r="D112" s="19"/>
      <c r="E112" s="19"/>
      <c r="F112" s="19"/>
      <c r="G112" s="24"/>
      <c r="H112" s="22">
        <v>0</v>
      </c>
    </row>
    <row r="113" spans="1:8" x14ac:dyDescent="0.25">
      <c r="A113" s="25" t="s">
        <v>147</v>
      </c>
      <c r="B113" s="19"/>
      <c r="C113" s="19"/>
      <c r="D113" s="19"/>
      <c r="E113" s="19"/>
      <c r="F113" s="19"/>
      <c r="G113" s="24"/>
      <c r="H113" s="22">
        <v>0</v>
      </c>
    </row>
    <row r="114" spans="1:8" x14ac:dyDescent="0.3">
      <c r="A114" s="23" t="s">
        <v>148</v>
      </c>
      <c r="B114" s="19"/>
      <c r="C114" s="19"/>
      <c r="D114" s="19"/>
      <c r="E114" s="19"/>
      <c r="F114" s="19"/>
      <c r="G114" s="24"/>
      <c r="H114" s="22">
        <v>0</v>
      </c>
    </row>
    <row r="115" spans="1:8" x14ac:dyDescent="0.3">
      <c r="A115" s="23" t="s">
        <v>149</v>
      </c>
      <c r="B115" s="19"/>
      <c r="C115" s="19"/>
      <c r="D115" s="19" t="s">
        <v>24</v>
      </c>
      <c r="E115" s="19"/>
      <c r="F115" s="19"/>
      <c r="G115" s="24"/>
      <c r="H115" s="22">
        <v>0</v>
      </c>
    </row>
    <row r="116" spans="1:8" x14ac:dyDescent="0.3">
      <c r="A116" s="23" t="s">
        <v>150</v>
      </c>
      <c r="B116" s="19"/>
      <c r="C116" s="19"/>
      <c r="D116" s="19"/>
      <c r="E116" s="19"/>
      <c r="F116" s="19"/>
      <c r="G116" s="24"/>
      <c r="H116" s="22">
        <v>0</v>
      </c>
    </row>
    <row r="117" spans="1:8" x14ac:dyDescent="0.3">
      <c r="A117" s="23" t="s">
        <v>151</v>
      </c>
      <c r="B117" s="19"/>
      <c r="C117" s="19"/>
      <c r="D117" s="19"/>
      <c r="E117" s="19"/>
      <c r="F117" s="19"/>
      <c r="G117" s="24"/>
      <c r="H117" s="22">
        <v>0</v>
      </c>
    </row>
    <row r="118" spans="1:8" x14ac:dyDescent="0.3">
      <c r="A118" s="23" t="s">
        <v>152</v>
      </c>
      <c r="B118" s="19"/>
      <c r="C118" s="19"/>
      <c r="D118" s="19"/>
      <c r="E118" s="19"/>
      <c r="F118" s="19"/>
      <c r="G118" s="24"/>
      <c r="H118" s="22">
        <v>0</v>
      </c>
    </row>
    <row r="119" spans="1:8" x14ac:dyDescent="0.25">
      <c r="A119" s="25" t="s">
        <v>153</v>
      </c>
      <c r="B119" s="19"/>
      <c r="C119" s="19"/>
      <c r="D119" s="19"/>
      <c r="E119" s="19"/>
      <c r="F119" s="19"/>
      <c r="G119" s="24"/>
      <c r="H119" s="22">
        <v>0</v>
      </c>
    </row>
    <row r="120" spans="1:8" x14ac:dyDescent="0.3">
      <c r="A120" s="23" t="s">
        <v>154</v>
      </c>
      <c r="B120" s="19"/>
      <c r="C120" s="19"/>
      <c r="D120" s="19"/>
      <c r="E120" s="19"/>
      <c r="F120" s="19"/>
      <c r="G120" s="24"/>
      <c r="H120" s="22">
        <v>0</v>
      </c>
    </row>
    <row r="121" spans="1:8" x14ac:dyDescent="0.3">
      <c r="A121" s="23" t="s">
        <v>155</v>
      </c>
      <c r="B121" s="19"/>
      <c r="C121" s="19"/>
      <c r="D121" s="19"/>
      <c r="E121" s="19"/>
      <c r="F121" s="19"/>
      <c r="G121" s="24"/>
      <c r="H121" s="22">
        <v>0</v>
      </c>
    </row>
    <row r="122" spans="1:8" x14ac:dyDescent="0.3">
      <c r="A122" s="23" t="s">
        <v>156</v>
      </c>
      <c r="B122" s="19"/>
      <c r="C122" s="19"/>
      <c r="D122" s="19"/>
      <c r="E122" s="19"/>
      <c r="F122" s="19"/>
      <c r="G122" s="24"/>
      <c r="H122" s="22">
        <v>0</v>
      </c>
    </row>
    <row r="123" spans="1:8" x14ac:dyDescent="0.3">
      <c r="A123" s="23" t="s">
        <v>157</v>
      </c>
      <c r="B123" s="19"/>
      <c r="C123" s="19"/>
      <c r="D123" s="19"/>
      <c r="E123" s="19"/>
      <c r="F123" s="19"/>
      <c r="G123" s="24"/>
      <c r="H123" s="22">
        <v>0</v>
      </c>
    </row>
    <row r="127" spans="1:8" x14ac:dyDescent="0.3">
      <c r="A127" t="s">
        <v>371</v>
      </c>
    </row>
  </sheetData>
  <mergeCells count="6">
    <mergeCell ref="F42:F76"/>
    <mergeCell ref="G42:G76"/>
    <mergeCell ref="F77:F89"/>
    <mergeCell ref="G77:G89"/>
    <mergeCell ref="F90:F107"/>
    <mergeCell ref="G90:G10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83FA1-C56E-4FD5-9A3A-FAEC17567C24}">
  <dimension ref="A1:M33"/>
  <sheetViews>
    <sheetView workbookViewId="0">
      <selection activeCell="A33" sqref="A33"/>
    </sheetView>
  </sheetViews>
  <sheetFormatPr defaultColWidth="11.83203125" defaultRowHeight="13" x14ac:dyDescent="0.3"/>
  <cols>
    <col min="1" max="5" width="11" style="2" customWidth="1"/>
    <col min="6" max="7" width="12.6640625" style="2" customWidth="1"/>
    <col min="8" max="8" width="13.5" style="2" customWidth="1"/>
    <col min="9" max="9" width="10.1640625" style="2" customWidth="1"/>
    <col min="10" max="10" width="11" style="2" customWidth="1"/>
    <col min="11" max="11" width="7.6640625" style="2" customWidth="1"/>
    <col min="12" max="12" width="14.5" style="2" customWidth="1"/>
    <col min="13" max="13" width="15.33203125" style="2" customWidth="1"/>
    <col min="14" max="16384" width="11.83203125" style="2"/>
  </cols>
  <sheetData>
    <row r="1" spans="1:13" ht="33.75" customHeight="1" x14ac:dyDescent="0.3">
      <c r="A1" s="9" t="s">
        <v>307</v>
      </c>
      <c r="B1" s="9" t="s">
        <v>159</v>
      </c>
      <c r="C1" s="9" t="s">
        <v>238</v>
      </c>
      <c r="D1" s="9" t="s">
        <v>236</v>
      </c>
      <c r="E1" s="9" t="s">
        <v>237</v>
      </c>
      <c r="F1" s="9" t="s">
        <v>234</v>
      </c>
      <c r="G1" s="9" t="s">
        <v>242</v>
      </c>
      <c r="H1" s="9" t="s">
        <v>257</v>
      </c>
      <c r="I1" s="9" t="s">
        <v>308</v>
      </c>
      <c r="J1" s="9" t="s">
        <v>221</v>
      </c>
      <c r="K1" s="9" t="s">
        <v>239</v>
      </c>
      <c r="L1" s="12" t="s">
        <v>363</v>
      </c>
      <c r="M1" s="12" t="s">
        <v>365</v>
      </c>
    </row>
    <row r="2" spans="1:13" ht="16" customHeight="1" x14ac:dyDescent="0.3">
      <c r="A2" s="3" t="s">
        <v>309</v>
      </c>
      <c r="B2" s="4">
        <v>15.262</v>
      </c>
      <c r="C2" s="5">
        <v>1</v>
      </c>
      <c r="D2" s="4">
        <v>13.88</v>
      </c>
      <c r="E2" s="5">
        <v>1</v>
      </c>
      <c r="F2" s="4">
        <v>30.45</v>
      </c>
      <c r="G2" s="5">
        <v>1</v>
      </c>
      <c r="H2" s="4">
        <v>17.100000000000001</v>
      </c>
      <c r="I2" s="5">
        <v>2</v>
      </c>
      <c r="J2" s="4">
        <v>76.69</v>
      </c>
      <c r="K2" s="6">
        <v>1</v>
      </c>
      <c r="L2" s="10">
        <v>1081</v>
      </c>
      <c r="M2" s="10">
        <v>11316</v>
      </c>
    </row>
    <row r="3" spans="1:13" ht="16" customHeight="1" x14ac:dyDescent="0.3">
      <c r="A3" s="3" t="s">
        <v>312</v>
      </c>
      <c r="B3" s="4">
        <v>7.5370000000000008</v>
      </c>
      <c r="C3" s="5">
        <v>5</v>
      </c>
      <c r="D3" s="4">
        <v>10.842857142857142</v>
      </c>
      <c r="E3" s="5">
        <v>4</v>
      </c>
      <c r="F3" s="4">
        <v>25.78</v>
      </c>
      <c r="G3" s="5">
        <v>2</v>
      </c>
      <c r="H3" s="4">
        <v>5.0999999999999996</v>
      </c>
      <c r="I3" s="5">
        <v>9</v>
      </c>
      <c r="J3" s="4">
        <v>49.26</v>
      </c>
      <c r="K3" s="6">
        <v>4</v>
      </c>
      <c r="L3" s="10">
        <v>434</v>
      </c>
      <c r="M3" s="10">
        <v>10656</v>
      </c>
    </row>
    <row r="4" spans="1:13" ht="16" customHeight="1" x14ac:dyDescent="0.3">
      <c r="A4" s="3" t="s">
        <v>310</v>
      </c>
      <c r="B4" s="4">
        <v>11.18</v>
      </c>
      <c r="C4" s="5">
        <v>3</v>
      </c>
      <c r="D4" s="4">
        <v>13.38</v>
      </c>
      <c r="E4" s="5">
        <v>2</v>
      </c>
      <c r="F4" s="4">
        <v>24.24</v>
      </c>
      <c r="G4" s="5">
        <v>3</v>
      </c>
      <c r="H4" s="4">
        <v>17.3</v>
      </c>
      <c r="I4" s="5">
        <v>1</v>
      </c>
      <c r="J4" s="4">
        <v>66.099999999999994</v>
      </c>
      <c r="K4" s="6">
        <v>2</v>
      </c>
      <c r="L4" s="10">
        <v>657</v>
      </c>
      <c r="M4" s="10">
        <v>121653</v>
      </c>
    </row>
    <row r="5" spans="1:13" ht="16" customHeight="1" x14ac:dyDescent="0.3">
      <c r="A5" s="3" t="s">
        <v>314</v>
      </c>
      <c r="B5" s="4">
        <v>9.870000000000001</v>
      </c>
      <c r="C5" s="5">
        <v>4</v>
      </c>
      <c r="D5" s="4">
        <v>8.69</v>
      </c>
      <c r="E5" s="5">
        <v>6</v>
      </c>
      <c r="F5" s="4">
        <v>21.23</v>
      </c>
      <c r="G5" s="5">
        <v>4</v>
      </c>
      <c r="H5" s="4">
        <v>3.6</v>
      </c>
      <c r="I5" s="5">
        <v>12</v>
      </c>
      <c r="J5" s="4">
        <v>43.39</v>
      </c>
      <c r="K5" s="6">
        <v>6</v>
      </c>
      <c r="L5" s="10">
        <v>1612</v>
      </c>
      <c r="M5" s="10">
        <v>7187</v>
      </c>
    </row>
    <row r="6" spans="1:13" ht="16" customHeight="1" x14ac:dyDescent="0.3">
      <c r="A6" s="3" t="s">
        <v>315</v>
      </c>
      <c r="B6" s="4">
        <v>7.4550000000000001</v>
      </c>
      <c r="C6" s="5">
        <v>6</v>
      </c>
      <c r="D6" s="4">
        <v>7.8711111111111105</v>
      </c>
      <c r="E6" s="5">
        <v>7</v>
      </c>
      <c r="F6" s="4">
        <v>17.47</v>
      </c>
      <c r="G6" s="5">
        <v>5</v>
      </c>
      <c r="H6" s="4">
        <v>6.1</v>
      </c>
      <c r="I6" s="5">
        <v>8</v>
      </c>
      <c r="J6" s="4">
        <v>38.9</v>
      </c>
      <c r="K6" s="6">
        <v>7</v>
      </c>
      <c r="L6" s="10">
        <v>1124</v>
      </c>
      <c r="M6" s="10">
        <v>3920</v>
      </c>
    </row>
    <row r="7" spans="1:13" ht="16" customHeight="1" x14ac:dyDescent="0.3">
      <c r="A7" s="3" t="s">
        <v>313</v>
      </c>
      <c r="B7" s="4">
        <v>6.1</v>
      </c>
      <c r="C7" s="5">
        <v>8</v>
      </c>
      <c r="D7" s="4">
        <v>9.9599999999999991</v>
      </c>
      <c r="E7" s="5">
        <v>5</v>
      </c>
      <c r="F7" s="4">
        <v>17.190000000000001</v>
      </c>
      <c r="G7" s="5">
        <v>6</v>
      </c>
      <c r="H7" s="4">
        <v>11</v>
      </c>
      <c r="I7" s="5">
        <v>4</v>
      </c>
      <c r="J7" s="4">
        <v>44.25</v>
      </c>
      <c r="K7" s="6">
        <v>5</v>
      </c>
      <c r="L7" s="10">
        <v>726</v>
      </c>
      <c r="M7" s="10">
        <v>60409</v>
      </c>
    </row>
    <row r="8" spans="1:13" ht="16" customHeight="1" x14ac:dyDescent="0.3">
      <c r="A8" s="3" t="s">
        <v>316</v>
      </c>
      <c r="B8" s="4">
        <v>7.3</v>
      </c>
      <c r="C8" s="5">
        <v>7</v>
      </c>
      <c r="D8" s="4">
        <v>4.5045454545454549</v>
      </c>
      <c r="E8" s="5">
        <v>11</v>
      </c>
      <c r="F8" s="4">
        <v>13.56</v>
      </c>
      <c r="G8" s="5">
        <v>7</v>
      </c>
      <c r="H8" s="4">
        <v>6.2</v>
      </c>
      <c r="I8" s="5">
        <v>6</v>
      </c>
      <c r="J8" s="4">
        <v>31.56</v>
      </c>
      <c r="K8" s="6">
        <v>8</v>
      </c>
      <c r="L8" s="10">
        <v>122</v>
      </c>
      <c r="M8" s="10">
        <v>1237</v>
      </c>
    </row>
    <row r="9" spans="1:13" ht="16" customHeight="1" x14ac:dyDescent="0.3">
      <c r="A9" s="3" t="s">
        <v>317</v>
      </c>
      <c r="B9" s="4">
        <v>2.1</v>
      </c>
      <c r="C9" s="5">
        <v>15</v>
      </c>
      <c r="D9" s="4">
        <v>7.6533333333333315</v>
      </c>
      <c r="E9" s="5">
        <v>8</v>
      </c>
      <c r="F9" s="4">
        <v>13.49</v>
      </c>
      <c r="G9" s="5">
        <v>8</v>
      </c>
      <c r="H9" s="4">
        <v>0.5</v>
      </c>
      <c r="I9" s="5">
        <v>16</v>
      </c>
      <c r="J9" s="4">
        <v>23.74</v>
      </c>
      <c r="K9" s="6">
        <v>9</v>
      </c>
      <c r="L9" s="10">
        <v>482</v>
      </c>
      <c r="M9" s="10">
        <v>964</v>
      </c>
    </row>
    <row r="10" spans="1:13" ht="16" customHeight="1" x14ac:dyDescent="0.3">
      <c r="A10" s="3" t="s">
        <v>319</v>
      </c>
      <c r="B10" s="4">
        <v>1.5</v>
      </c>
      <c r="C10" s="5">
        <v>16</v>
      </c>
      <c r="D10" s="4">
        <v>3.84</v>
      </c>
      <c r="E10" s="5">
        <v>12</v>
      </c>
      <c r="F10" s="4">
        <v>12.49</v>
      </c>
      <c r="G10" s="5">
        <v>9</v>
      </c>
      <c r="H10" s="4">
        <v>0.5</v>
      </c>
      <c r="I10" s="5">
        <v>16</v>
      </c>
      <c r="J10" s="4">
        <v>18.329999999999998</v>
      </c>
      <c r="K10" s="6">
        <v>11</v>
      </c>
      <c r="L10" s="10">
        <v>762</v>
      </c>
      <c r="M10" s="10">
        <v>2327</v>
      </c>
    </row>
    <row r="11" spans="1:13" ht="16" customHeight="1" x14ac:dyDescent="0.3">
      <c r="A11" s="3" t="s">
        <v>311</v>
      </c>
      <c r="B11" s="4">
        <v>12.068999999999999</v>
      </c>
      <c r="C11" s="5">
        <v>2</v>
      </c>
      <c r="D11" s="4">
        <v>11.946031746031746</v>
      </c>
      <c r="E11" s="5">
        <v>3</v>
      </c>
      <c r="F11" s="4">
        <v>11.71</v>
      </c>
      <c r="G11" s="5">
        <v>10</v>
      </c>
      <c r="H11" s="4">
        <v>15.4</v>
      </c>
      <c r="I11" s="5">
        <v>3</v>
      </c>
      <c r="J11" s="4">
        <v>51.13</v>
      </c>
      <c r="K11" s="6">
        <v>3</v>
      </c>
      <c r="L11" s="10">
        <v>416</v>
      </c>
      <c r="M11" s="10">
        <v>6870</v>
      </c>
    </row>
    <row r="12" spans="1:13" ht="16" customHeight="1" x14ac:dyDescent="0.3">
      <c r="A12" s="3" t="s">
        <v>318</v>
      </c>
      <c r="B12" s="4">
        <v>4.6319999999999997</v>
      </c>
      <c r="C12" s="5">
        <v>10</v>
      </c>
      <c r="D12" s="4">
        <v>4.6150000000000002</v>
      </c>
      <c r="E12" s="5">
        <v>10</v>
      </c>
      <c r="F12" s="4">
        <v>3.61</v>
      </c>
      <c r="G12" s="5">
        <v>11</v>
      </c>
      <c r="H12" s="4">
        <v>6.2</v>
      </c>
      <c r="I12" s="5">
        <v>6</v>
      </c>
      <c r="J12" s="4">
        <v>19.059999999999999</v>
      </c>
      <c r="K12" s="6">
        <v>10</v>
      </c>
      <c r="L12" s="10">
        <v>0</v>
      </c>
      <c r="M12" s="10">
        <v>148</v>
      </c>
    </row>
    <row r="13" spans="1:13" ht="16" customHeight="1" x14ac:dyDescent="0.3">
      <c r="A13" s="7" t="s">
        <v>322</v>
      </c>
      <c r="B13" s="4">
        <v>0.7</v>
      </c>
      <c r="C13" s="5">
        <v>26</v>
      </c>
      <c r="D13" s="4">
        <v>2.250909090909091</v>
      </c>
      <c r="E13" s="5">
        <v>16</v>
      </c>
      <c r="F13" s="4">
        <v>3.53</v>
      </c>
      <c r="G13" s="5">
        <v>12</v>
      </c>
      <c r="H13" s="4">
        <v>4</v>
      </c>
      <c r="I13" s="5">
        <v>10</v>
      </c>
      <c r="J13" s="4">
        <v>10.48</v>
      </c>
      <c r="K13" s="6">
        <v>14</v>
      </c>
      <c r="L13" s="10">
        <v>297</v>
      </c>
      <c r="M13" s="10">
        <v>705</v>
      </c>
    </row>
    <row r="14" spans="1:13" ht="16" customHeight="1" x14ac:dyDescent="0.3">
      <c r="A14" s="3" t="s">
        <v>323</v>
      </c>
      <c r="B14" s="4">
        <v>0.7</v>
      </c>
      <c r="C14" s="5">
        <v>26</v>
      </c>
      <c r="D14" s="4">
        <v>3.4314285714285715</v>
      </c>
      <c r="E14" s="5">
        <v>13</v>
      </c>
      <c r="F14" s="4">
        <v>3.35</v>
      </c>
      <c r="G14" s="5">
        <v>13</v>
      </c>
      <c r="H14" s="4">
        <v>2</v>
      </c>
      <c r="I14" s="5">
        <v>13</v>
      </c>
      <c r="J14" s="4">
        <v>9.48</v>
      </c>
      <c r="K14" s="6">
        <v>15</v>
      </c>
      <c r="L14" s="10">
        <v>0</v>
      </c>
      <c r="M14" s="10">
        <v>2085</v>
      </c>
    </row>
    <row r="15" spans="1:13" ht="16" customHeight="1" x14ac:dyDescent="0.3">
      <c r="A15" s="3" t="s">
        <v>325</v>
      </c>
      <c r="B15" s="4">
        <v>1.5</v>
      </c>
      <c r="C15" s="5">
        <v>16</v>
      </c>
      <c r="D15" s="4">
        <v>2.8</v>
      </c>
      <c r="E15" s="5">
        <v>15</v>
      </c>
      <c r="F15" s="4">
        <v>2.36</v>
      </c>
      <c r="G15" s="5">
        <v>14</v>
      </c>
      <c r="H15" s="4">
        <v>0</v>
      </c>
      <c r="I15" s="5">
        <v>18</v>
      </c>
      <c r="J15" s="4">
        <v>6.66</v>
      </c>
      <c r="K15" s="6">
        <v>17</v>
      </c>
      <c r="L15" s="10">
        <v>0</v>
      </c>
      <c r="M15" s="10">
        <v>0</v>
      </c>
    </row>
    <row r="16" spans="1:13" ht="16" customHeight="1" x14ac:dyDescent="0.3">
      <c r="A16" s="3" t="s">
        <v>329</v>
      </c>
      <c r="B16" s="4">
        <v>1.2</v>
      </c>
      <c r="C16" s="5">
        <v>20</v>
      </c>
      <c r="D16" s="4">
        <v>0.65384615384615385</v>
      </c>
      <c r="E16" s="5">
        <v>21</v>
      </c>
      <c r="F16" s="4">
        <v>2.1</v>
      </c>
      <c r="G16" s="5">
        <v>15</v>
      </c>
      <c r="H16" s="4">
        <v>0</v>
      </c>
      <c r="I16" s="5">
        <v>18</v>
      </c>
      <c r="J16" s="4">
        <v>3.95</v>
      </c>
      <c r="K16" s="6">
        <v>21</v>
      </c>
      <c r="L16" s="10">
        <v>0</v>
      </c>
      <c r="M16" s="10">
        <v>1631</v>
      </c>
    </row>
    <row r="17" spans="1:13" ht="16" customHeight="1" x14ac:dyDescent="0.3">
      <c r="A17" s="3" t="s">
        <v>320</v>
      </c>
      <c r="B17" s="4">
        <v>3.4249999999999998</v>
      </c>
      <c r="C17" s="5">
        <v>12</v>
      </c>
      <c r="D17" s="4">
        <v>5.0966666666666658</v>
      </c>
      <c r="E17" s="5">
        <v>9</v>
      </c>
      <c r="F17" s="4">
        <v>1.99</v>
      </c>
      <c r="G17" s="5">
        <v>16</v>
      </c>
      <c r="H17" s="4">
        <v>2</v>
      </c>
      <c r="I17" s="5">
        <v>13</v>
      </c>
      <c r="J17" s="4">
        <v>12.51</v>
      </c>
      <c r="K17" s="6">
        <v>12</v>
      </c>
      <c r="L17" s="10">
        <v>0</v>
      </c>
      <c r="M17" s="10">
        <v>1065</v>
      </c>
    </row>
    <row r="18" spans="1:13" ht="16" customHeight="1" x14ac:dyDescent="0.3">
      <c r="A18" s="7" t="s">
        <v>321</v>
      </c>
      <c r="B18" s="4">
        <v>1.4</v>
      </c>
      <c r="C18" s="5">
        <v>18</v>
      </c>
      <c r="D18" s="4">
        <v>1.9230769230769234</v>
      </c>
      <c r="E18" s="5">
        <v>17</v>
      </c>
      <c r="F18" s="4">
        <v>1.32</v>
      </c>
      <c r="G18" s="5">
        <v>17</v>
      </c>
      <c r="H18" s="4">
        <v>6.8</v>
      </c>
      <c r="I18" s="5">
        <v>5</v>
      </c>
      <c r="J18" s="4">
        <v>11.44</v>
      </c>
      <c r="K18" s="6">
        <v>13</v>
      </c>
      <c r="L18" s="10">
        <v>0</v>
      </c>
      <c r="M18" s="10">
        <v>3833</v>
      </c>
    </row>
    <row r="19" spans="1:13" ht="16" customHeight="1" x14ac:dyDescent="0.3">
      <c r="A19" s="3" t="s">
        <v>332</v>
      </c>
      <c r="B19" s="4">
        <v>0.8</v>
      </c>
      <c r="C19" s="5">
        <v>23</v>
      </c>
      <c r="D19" s="4">
        <v>0.6428571428571429</v>
      </c>
      <c r="E19" s="5">
        <v>22</v>
      </c>
      <c r="F19" s="4">
        <v>0.69</v>
      </c>
      <c r="G19" s="5">
        <v>18</v>
      </c>
      <c r="H19" s="4">
        <v>0</v>
      </c>
      <c r="I19" s="5">
        <v>18</v>
      </c>
      <c r="J19" s="4">
        <v>2.13</v>
      </c>
      <c r="K19" s="6">
        <v>24</v>
      </c>
      <c r="L19" s="10">
        <v>0</v>
      </c>
      <c r="M19" s="10">
        <v>48</v>
      </c>
    </row>
    <row r="20" spans="1:13" ht="16" customHeight="1" x14ac:dyDescent="0.3">
      <c r="A20" s="3" t="s">
        <v>324</v>
      </c>
      <c r="B20" s="4">
        <v>5.0350000000000001</v>
      </c>
      <c r="C20" s="5">
        <v>9</v>
      </c>
      <c r="D20" s="4">
        <v>1.6846153846153846</v>
      </c>
      <c r="E20" s="5">
        <v>18</v>
      </c>
      <c r="F20" s="4">
        <v>0.19</v>
      </c>
      <c r="G20" s="5">
        <v>19</v>
      </c>
      <c r="H20" s="4">
        <v>0</v>
      </c>
      <c r="I20" s="5">
        <v>18</v>
      </c>
      <c r="J20" s="4">
        <v>6.91</v>
      </c>
      <c r="K20" s="6">
        <v>16</v>
      </c>
      <c r="L20" s="10">
        <v>0</v>
      </c>
      <c r="M20" s="10">
        <v>2550</v>
      </c>
    </row>
    <row r="21" spans="1:13" ht="14" x14ac:dyDescent="0.3">
      <c r="A21" s="3" t="s">
        <v>326</v>
      </c>
      <c r="B21" s="4">
        <v>0.8</v>
      </c>
      <c r="C21" s="5">
        <v>23</v>
      </c>
      <c r="D21" s="4">
        <v>3.2269841269841271</v>
      </c>
      <c r="E21" s="5">
        <v>14</v>
      </c>
      <c r="F21" s="4">
        <v>0.14000000000000001</v>
      </c>
      <c r="G21" s="5">
        <v>20</v>
      </c>
      <c r="H21" s="4">
        <v>1.5</v>
      </c>
      <c r="I21" s="5">
        <v>15</v>
      </c>
      <c r="J21" s="4">
        <v>5.67</v>
      </c>
      <c r="K21" s="6">
        <v>18</v>
      </c>
      <c r="L21" s="10">
        <v>0</v>
      </c>
      <c r="M21" s="10">
        <v>731</v>
      </c>
    </row>
    <row r="22" spans="1:13" ht="14" x14ac:dyDescent="0.3">
      <c r="A22" s="3" t="s">
        <v>327</v>
      </c>
      <c r="B22" s="4">
        <v>4.4400000000000004</v>
      </c>
      <c r="C22" s="5">
        <v>11</v>
      </c>
      <c r="D22" s="4">
        <v>1.0909090909090911</v>
      </c>
      <c r="E22" s="5">
        <v>19</v>
      </c>
      <c r="F22" s="4">
        <v>0</v>
      </c>
      <c r="G22" s="5">
        <v>21</v>
      </c>
      <c r="H22" s="4">
        <v>0</v>
      </c>
      <c r="I22" s="5">
        <v>18</v>
      </c>
      <c r="J22" s="4">
        <v>5.53</v>
      </c>
      <c r="K22" s="6">
        <v>19</v>
      </c>
      <c r="L22" s="10">
        <v>0</v>
      </c>
      <c r="M22" s="10">
        <v>0</v>
      </c>
    </row>
    <row r="23" spans="1:13" ht="14" x14ac:dyDescent="0.3">
      <c r="A23" s="3" t="s">
        <v>328</v>
      </c>
      <c r="B23" s="4">
        <v>0.8</v>
      </c>
      <c r="C23" s="5">
        <v>23</v>
      </c>
      <c r="D23" s="4">
        <v>0</v>
      </c>
      <c r="E23" s="5">
        <v>24</v>
      </c>
      <c r="F23" s="4">
        <v>0</v>
      </c>
      <c r="G23" s="5">
        <v>21</v>
      </c>
      <c r="H23" s="4">
        <v>4</v>
      </c>
      <c r="I23" s="5">
        <v>10</v>
      </c>
      <c r="J23" s="4">
        <v>4.8</v>
      </c>
      <c r="K23" s="6">
        <v>20</v>
      </c>
      <c r="L23" s="10">
        <v>0</v>
      </c>
      <c r="M23" s="10">
        <v>0</v>
      </c>
    </row>
    <row r="24" spans="1:13" ht="14" x14ac:dyDescent="0.3">
      <c r="A24" s="3" t="s">
        <v>330</v>
      </c>
      <c r="B24" s="4">
        <v>3.1379999999999999</v>
      </c>
      <c r="C24" s="5">
        <v>13</v>
      </c>
      <c r="D24" s="4">
        <v>0</v>
      </c>
      <c r="E24" s="5">
        <v>24</v>
      </c>
      <c r="F24" s="4">
        <v>0</v>
      </c>
      <c r="G24" s="5">
        <v>21</v>
      </c>
      <c r="H24" s="4">
        <v>0</v>
      </c>
      <c r="I24" s="5">
        <v>18</v>
      </c>
      <c r="J24" s="4">
        <v>3.14</v>
      </c>
      <c r="K24" s="6">
        <v>22</v>
      </c>
      <c r="L24" s="10">
        <v>0</v>
      </c>
      <c r="M24" s="10">
        <v>0</v>
      </c>
    </row>
    <row r="25" spans="1:13" ht="14" x14ac:dyDescent="0.3">
      <c r="A25" s="3" t="s">
        <v>331</v>
      </c>
      <c r="B25" s="4">
        <v>2.5</v>
      </c>
      <c r="C25" s="5">
        <v>14</v>
      </c>
      <c r="D25" s="4">
        <v>0.58333333333333326</v>
      </c>
      <c r="E25" s="5">
        <v>23</v>
      </c>
      <c r="F25" s="4">
        <v>0</v>
      </c>
      <c r="G25" s="5">
        <v>21</v>
      </c>
      <c r="H25" s="4">
        <v>0</v>
      </c>
      <c r="I25" s="5">
        <v>18</v>
      </c>
      <c r="J25" s="4">
        <v>3.08</v>
      </c>
      <c r="K25" s="6">
        <v>23</v>
      </c>
      <c r="L25" s="10">
        <v>0</v>
      </c>
      <c r="M25" s="10">
        <v>0</v>
      </c>
    </row>
    <row r="26" spans="1:13" ht="14" x14ac:dyDescent="0.3">
      <c r="A26" s="3" t="s">
        <v>333</v>
      </c>
      <c r="B26" s="4">
        <v>1.2</v>
      </c>
      <c r="C26" s="5">
        <v>20</v>
      </c>
      <c r="D26" s="4">
        <v>0.71428571428571419</v>
      </c>
      <c r="E26" s="5">
        <v>20</v>
      </c>
      <c r="F26" s="4">
        <v>0</v>
      </c>
      <c r="G26" s="5">
        <v>21</v>
      </c>
      <c r="H26" s="4">
        <v>0</v>
      </c>
      <c r="I26" s="5">
        <v>18</v>
      </c>
      <c r="J26" s="4">
        <v>1.91</v>
      </c>
      <c r="K26" s="6">
        <v>25</v>
      </c>
      <c r="L26" s="10">
        <v>0</v>
      </c>
      <c r="M26" s="10">
        <v>0</v>
      </c>
    </row>
    <row r="27" spans="1:13" ht="14" x14ac:dyDescent="0.3">
      <c r="A27" s="3" t="s">
        <v>334</v>
      </c>
      <c r="B27" s="4">
        <v>1.4</v>
      </c>
      <c r="C27" s="5">
        <v>18</v>
      </c>
      <c r="D27" s="4">
        <v>0</v>
      </c>
      <c r="E27" s="5">
        <v>24</v>
      </c>
      <c r="F27" s="4">
        <v>0</v>
      </c>
      <c r="G27" s="5">
        <v>21</v>
      </c>
      <c r="H27" s="4">
        <v>0</v>
      </c>
      <c r="I27" s="5">
        <v>18</v>
      </c>
      <c r="J27" s="4">
        <v>1.4</v>
      </c>
      <c r="K27" s="6">
        <v>26</v>
      </c>
      <c r="L27" s="10">
        <v>0</v>
      </c>
      <c r="M27" s="10">
        <v>0</v>
      </c>
    </row>
    <row r="28" spans="1:13" ht="14" x14ac:dyDescent="0.3">
      <c r="A28" s="3" t="s">
        <v>335</v>
      </c>
      <c r="B28" s="4">
        <v>1.2</v>
      </c>
      <c r="C28" s="5">
        <v>20</v>
      </c>
      <c r="D28" s="4">
        <v>0</v>
      </c>
      <c r="E28" s="5">
        <v>24</v>
      </c>
      <c r="F28" s="4">
        <v>0</v>
      </c>
      <c r="G28" s="5">
        <v>21</v>
      </c>
      <c r="H28" s="4">
        <v>0</v>
      </c>
      <c r="I28" s="5">
        <v>18</v>
      </c>
      <c r="J28" s="4">
        <v>1.2</v>
      </c>
      <c r="K28" s="6">
        <v>27</v>
      </c>
      <c r="L28" s="10">
        <v>0</v>
      </c>
      <c r="M28" s="10">
        <v>0</v>
      </c>
    </row>
    <row r="33" spans="1:1" x14ac:dyDescent="0.3">
      <c r="A33" s="2" t="s">
        <v>371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1256-039A-4C7C-A3D8-3AD67AA01864}">
  <dimension ref="A1:L56"/>
  <sheetViews>
    <sheetView zoomScale="88" zoomScaleNormal="88" workbookViewId="0">
      <selection activeCell="A56" sqref="A56"/>
    </sheetView>
  </sheetViews>
  <sheetFormatPr defaultColWidth="11.83203125" defaultRowHeight="13" x14ac:dyDescent="0.3"/>
  <cols>
    <col min="1" max="1" width="11" style="2" customWidth="1"/>
    <col min="2" max="3" width="11.83203125" style="2" customWidth="1"/>
    <col min="4" max="5" width="12.6640625" style="2" customWidth="1"/>
    <col min="6" max="6" width="12.5" style="2" customWidth="1"/>
    <col min="7" max="7" width="11.83203125" style="2" customWidth="1"/>
    <col min="8" max="8" width="12.6640625" style="2" customWidth="1"/>
    <col min="9" max="10" width="10.1640625" style="2" customWidth="1"/>
    <col min="11" max="11" width="9.33203125" style="2" customWidth="1"/>
    <col min="12" max="12" width="15.6640625" style="2" customWidth="1"/>
    <col min="13" max="16384" width="11.83203125" style="2"/>
  </cols>
  <sheetData>
    <row r="1" spans="1:12" ht="30" customHeight="1" x14ac:dyDescent="0.3">
      <c r="A1" s="8" t="s">
        <v>28</v>
      </c>
      <c r="B1" s="8" t="s">
        <v>159</v>
      </c>
      <c r="C1" s="8" t="s">
        <v>255</v>
      </c>
      <c r="D1" s="8" t="s">
        <v>236</v>
      </c>
      <c r="E1" s="8" t="s">
        <v>253</v>
      </c>
      <c r="F1" s="8" t="s">
        <v>234</v>
      </c>
      <c r="G1" s="8" t="s">
        <v>252</v>
      </c>
      <c r="H1" s="8" t="s">
        <v>257</v>
      </c>
      <c r="I1" s="8" t="s">
        <v>256</v>
      </c>
      <c r="J1" s="8" t="s">
        <v>221</v>
      </c>
      <c r="K1" s="8" t="s">
        <v>239</v>
      </c>
      <c r="L1" s="8" t="s">
        <v>360</v>
      </c>
    </row>
    <row r="2" spans="1:12" ht="16" customHeight="1" x14ac:dyDescent="0.3">
      <c r="A2" s="3" t="s">
        <v>258</v>
      </c>
      <c r="B2" s="4">
        <v>12.385999999999999</v>
      </c>
      <c r="C2" s="5">
        <v>1</v>
      </c>
      <c r="D2" s="4">
        <v>15.12</v>
      </c>
      <c r="E2" s="5">
        <v>1</v>
      </c>
      <c r="F2" s="4">
        <v>26.73</v>
      </c>
      <c r="G2" s="5">
        <v>14</v>
      </c>
      <c r="H2" s="4">
        <v>16.5</v>
      </c>
      <c r="I2" s="5">
        <v>1</v>
      </c>
      <c r="J2" s="4">
        <v>70.739999999999995</v>
      </c>
      <c r="K2" s="6">
        <v>1</v>
      </c>
      <c r="L2" s="6">
        <v>4101</v>
      </c>
    </row>
    <row r="3" spans="1:12" ht="16" customHeight="1" x14ac:dyDescent="0.3">
      <c r="A3" s="3" t="s">
        <v>259</v>
      </c>
      <c r="B3" s="4">
        <v>9.2040000000000006</v>
      </c>
      <c r="C3" s="5">
        <v>6</v>
      </c>
      <c r="D3" s="4">
        <v>12.65</v>
      </c>
      <c r="E3" s="5">
        <v>5</v>
      </c>
      <c r="F3" s="4">
        <v>30.87</v>
      </c>
      <c r="G3" s="5">
        <v>2</v>
      </c>
      <c r="H3" s="4">
        <v>16.399999999999999</v>
      </c>
      <c r="I3" s="5">
        <v>2</v>
      </c>
      <c r="J3" s="4">
        <v>69.12</v>
      </c>
      <c r="K3" s="6">
        <v>2</v>
      </c>
      <c r="L3" s="6">
        <v>8028</v>
      </c>
    </row>
    <row r="4" spans="1:12" ht="16" customHeight="1" x14ac:dyDescent="0.3">
      <c r="A4" s="3" t="s">
        <v>260</v>
      </c>
      <c r="B4" s="4">
        <v>8.0659999999999989</v>
      </c>
      <c r="C4" s="5">
        <v>9</v>
      </c>
      <c r="D4" s="4">
        <v>13.95</v>
      </c>
      <c r="E4" s="5">
        <v>3</v>
      </c>
      <c r="F4" s="4">
        <v>31.37</v>
      </c>
      <c r="G4" s="5">
        <v>1</v>
      </c>
      <c r="H4" s="4">
        <v>13.3</v>
      </c>
      <c r="I4" s="5">
        <v>8</v>
      </c>
      <c r="J4" s="4">
        <v>66.69</v>
      </c>
      <c r="K4" s="6">
        <v>3</v>
      </c>
      <c r="L4" s="6">
        <v>8869</v>
      </c>
    </row>
    <row r="5" spans="1:12" ht="16" customHeight="1" x14ac:dyDescent="0.3">
      <c r="A5" s="3" t="s">
        <v>261</v>
      </c>
      <c r="B5" s="4">
        <v>10.704000000000001</v>
      </c>
      <c r="C5" s="5">
        <v>2</v>
      </c>
      <c r="D5" s="4">
        <v>12.1</v>
      </c>
      <c r="E5" s="5">
        <v>9</v>
      </c>
      <c r="F5" s="4">
        <v>27.04</v>
      </c>
      <c r="G5" s="5">
        <v>12</v>
      </c>
      <c r="H5" s="4">
        <v>14.9</v>
      </c>
      <c r="I5" s="5">
        <v>4</v>
      </c>
      <c r="J5" s="4">
        <v>64.739999999999995</v>
      </c>
      <c r="K5" s="6">
        <v>4</v>
      </c>
      <c r="L5" s="6">
        <v>808</v>
      </c>
    </row>
    <row r="6" spans="1:12" ht="16" customHeight="1" x14ac:dyDescent="0.3">
      <c r="A6" s="3" t="s">
        <v>262</v>
      </c>
      <c r="B6" s="4">
        <v>4.0599999999999996</v>
      </c>
      <c r="C6" s="5">
        <v>26</v>
      </c>
      <c r="D6" s="4">
        <v>11.870000000000001</v>
      </c>
      <c r="E6" s="5">
        <v>11</v>
      </c>
      <c r="F6" s="4">
        <v>29.71</v>
      </c>
      <c r="G6" s="5">
        <v>3</v>
      </c>
      <c r="H6" s="4">
        <v>16</v>
      </c>
      <c r="I6" s="5">
        <v>3</v>
      </c>
      <c r="J6" s="4">
        <v>61.64</v>
      </c>
      <c r="K6" s="6">
        <v>5</v>
      </c>
      <c r="L6" s="6">
        <v>2500</v>
      </c>
    </row>
    <row r="7" spans="1:12" ht="16" customHeight="1" x14ac:dyDescent="0.3">
      <c r="A7" s="3" t="s">
        <v>263</v>
      </c>
      <c r="B7" s="4">
        <v>6.7159999999999993</v>
      </c>
      <c r="C7" s="5">
        <v>13</v>
      </c>
      <c r="D7" s="4">
        <v>12.25</v>
      </c>
      <c r="E7" s="5">
        <v>7</v>
      </c>
      <c r="F7" s="4">
        <v>28.55</v>
      </c>
      <c r="G7" s="5">
        <v>8</v>
      </c>
      <c r="H7" s="4">
        <v>13.1</v>
      </c>
      <c r="I7" s="5">
        <v>9</v>
      </c>
      <c r="J7" s="4">
        <v>60.62</v>
      </c>
      <c r="K7" s="6">
        <v>6</v>
      </c>
      <c r="L7" s="6">
        <v>8799</v>
      </c>
    </row>
    <row r="8" spans="1:12" ht="16" customHeight="1" x14ac:dyDescent="0.3">
      <c r="A8" s="3" t="s">
        <v>264</v>
      </c>
      <c r="B8" s="4">
        <v>6.971000000000001</v>
      </c>
      <c r="C8" s="5">
        <v>12</v>
      </c>
      <c r="D8" s="4">
        <v>14.45</v>
      </c>
      <c r="E8" s="5">
        <v>2</v>
      </c>
      <c r="F8" s="4">
        <v>26.55</v>
      </c>
      <c r="G8" s="5">
        <v>15</v>
      </c>
      <c r="H8" s="4">
        <v>12.3</v>
      </c>
      <c r="I8" s="5">
        <v>12</v>
      </c>
      <c r="J8" s="4">
        <v>60.27</v>
      </c>
      <c r="K8" s="6">
        <v>7</v>
      </c>
      <c r="L8" s="6">
        <v>841</v>
      </c>
    </row>
    <row r="9" spans="1:12" ht="16" customHeight="1" x14ac:dyDescent="0.3">
      <c r="A9" s="3" t="s">
        <v>265</v>
      </c>
      <c r="B9" s="4">
        <v>10.015000000000001</v>
      </c>
      <c r="C9" s="5">
        <v>4</v>
      </c>
      <c r="D9" s="4">
        <v>11.65</v>
      </c>
      <c r="E9" s="5">
        <v>13</v>
      </c>
      <c r="F9" s="4">
        <v>26.3</v>
      </c>
      <c r="G9" s="5">
        <v>18</v>
      </c>
      <c r="H9" s="4">
        <v>11.7</v>
      </c>
      <c r="I9" s="5">
        <v>14</v>
      </c>
      <c r="J9" s="4">
        <v>59.67</v>
      </c>
      <c r="K9" s="6">
        <v>8</v>
      </c>
      <c r="L9" s="6">
        <v>7650</v>
      </c>
    </row>
    <row r="10" spans="1:12" ht="16" customHeight="1" x14ac:dyDescent="0.3">
      <c r="A10" s="3" t="s">
        <v>266</v>
      </c>
      <c r="B10" s="4">
        <v>8.2940000000000005</v>
      </c>
      <c r="C10" s="5">
        <v>8</v>
      </c>
      <c r="D10" s="4">
        <v>11.51</v>
      </c>
      <c r="E10" s="5">
        <v>14</v>
      </c>
      <c r="F10" s="4">
        <v>26.15</v>
      </c>
      <c r="G10" s="5">
        <v>20</v>
      </c>
      <c r="H10" s="4">
        <v>13.6</v>
      </c>
      <c r="I10" s="5">
        <v>7</v>
      </c>
      <c r="J10" s="4">
        <v>59.55</v>
      </c>
      <c r="K10" s="6">
        <v>9</v>
      </c>
      <c r="L10" s="6">
        <v>4154</v>
      </c>
    </row>
    <row r="11" spans="1:12" ht="16" customHeight="1" x14ac:dyDescent="0.3">
      <c r="A11" s="3" t="s">
        <v>267</v>
      </c>
      <c r="B11" s="4">
        <v>5.9</v>
      </c>
      <c r="C11" s="5">
        <v>16</v>
      </c>
      <c r="D11" s="4">
        <v>11.05</v>
      </c>
      <c r="E11" s="5">
        <v>16</v>
      </c>
      <c r="F11" s="4">
        <v>27.94</v>
      </c>
      <c r="G11" s="5">
        <v>10</v>
      </c>
      <c r="H11" s="4">
        <v>13.8</v>
      </c>
      <c r="I11" s="5">
        <v>5</v>
      </c>
      <c r="J11" s="4">
        <v>58.69</v>
      </c>
      <c r="K11" s="6">
        <v>10</v>
      </c>
      <c r="L11" s="6">
        <v>5978</v>
      </c>
    </row>
    <row r="12" spans="1:12" ht="16" customHeight="1" x14ac:dyDescent="0.3">
      <c r="A12" s="3" t="s">
        <v>268</v>
      </c>
      <c r="B12" s="4">
        <v>4.7</v>
      </c>
      <c r="C12" s="5">
        <v>21</v>
      </c>
      <c r="D12" s="4">
        <v>13.389999999999997</v>
      </c>
      <c r="E12" s="5">
        <v>4</v>
      </c>
      <c r="F12" s="4">
        <v>27.4</v>
      </c>
      <c r="G12" s="5">
        <v>11</v>
      </c>
      <c r="H12" s="4">
        <v>12.5</v>
      </c>
      <c r="I12" s="5">
        <v>10</v>
      </c>
      <c r="J12" s="4">
        <v>57.99</v>
      </c>
      <c r="K12" s="6">
        <v>11</v>
      </c>
      <c r="L12" s="6">
        <v>5891</v>
      </c>
    </row>
    <row r="13" spans="1:12" ht="16" customHeight="1" x14ac:dyDescent="0.3">
      <c r="A13" s="7" t="s">
        <v>269</v>
      </c>
      <c r="B13" s="4">
        <v>10.245000000000001</v>
      </c>
      <c r="C13" s="5">
        <v>3</v>
      </c>
      <c r="D13" s="4">
        <v>11.45</v>
      </c>
      <c r="E13" s="5">
        <v>15</v>
      </c>
      <c r="F13" s="4">
        <v>26.37</v>
      </c>
      <c r="G13" s="5">
        <v>17</v>
      </c>
      <c r="H13" s="4">
        <v>9.9</v>
      </c>
      <c r="I13" s="5">
        <v>21</v>
      </c>
      <c r="J13" s="4">
        <v>57.97</v>
      </c>
      <c r="K13" s="6">
        <v>12</v>
      </c>
      <c r="L13" s="6">
        <v>1079</v>
      </c>
    </row>
    <row r="14" spans="1:12" ht="16" customHeight="1" x14ac:dyDescent="0.3">
      <c r="A14" s="7" t="s">
        <v>270</v>
      </c>
      <c r="B14" s="4">
        <v>7.2849999999999993</v>
      </c>
      <c r="C14" s="5">
        <v>11</v>
      </c>
      <c r="D14" s="4">
        <v>11.8</v>
      </c>
      <c r="E14" s="5">
        <v>12</v>
      </c>
      <c r="F14" s="4">
        <v>26.55</v>
      </c>
      <c r="G14" s="5">
        <v>15</v>
      </c>
      <c r="H14" s="4">
        <v>11.9</v>
      </c>
      <c r="I14" s="5">
        <v>13</v>
      </c>
      <c r="J14" s="4">
        <v>57.54</v>
      </c>
      <c r="K14" s="6">
        <v>13</v>
      </c>
      <c r="L14" s="6">
        <v>1112</v>
      </c>
    </row>
    <row r="15" spans="1:12" ht="16" customHeight="1" x14ac:dyDescent="0.3">
      <c r="A15" s="3" t="s">
        <v>271</v>
      </c>
      <c r="B15" s="4">
        <v>9.2260000000000009</v>
      </c>
      <c r="C15" s="5">
        <v>5</v>
      </c>
      <c r="D15" s="4">
        <v>9.120000000000001</v>
      </c>
      <c r="E15" s="5">
        <v>29</v>
      </c>
      <c r="F15" s="4">
        <v>28.96</v>
      </c>
      <c r="G15" s="5">
        <v>6</v>
      </c>
      <c r="H15" s="4">
        <v>10.199999999999999</v>
      </c>
      <c r="I15" s="5">
        <v>19</v>
      </c>
      <c r="J15" s="4">
        <v>57.51</v>
      </c>
      <c r="K15" s="6">
        <v>14</v>
      </c>
      <c r="L15" s="6">
        <v>2759</v>
      </c>
    </row>
    <row r="16" spans="1:12" ht="16" customHeight="1" x14ac:dyDescent="0.3">
      <c r="A16" s="3" t="s">
        <v>272</v>
      </c>
      <c r="B16" s="4">
        <v>8.4150000000000009</v>
      </c>
      <c r="C16" s="5">
        <v>7</v>
      </c>
      <c r="D16" s="4">
        <v>9.77</v>
      </c>
      <c r="E16" s="5">
        <v>23</v>
      </c>
      <c r="F16" s="4">
        <v>23.24</v>
      </c>
      <c r="G16" s="5">
        <v>34</v>
      </c>
      <c r="H16" s="4">
        <v>13.7</v>
      </c>
      <c r="I16" s="5">
        <v>6</v>
      </c>
      <c r="J16" s="4">
        <v>55.13</v>
      </c>
      <c r="K16" s="6">
        <v>15</v>
      </c>
      <c r="L16" s="6">
        <v>1939</v>
      </c>
    </row>
    <row r="17" spans="1:12" ht="16" customHeight="1" x14ac:dyDescent="0.3">
      <c r="A17" s="3" t="s">
        <v>273</v>
      </c>
      <c r="B17" s="4">
        <v>8.0210000000000008</v>
      </c>
      <c r="C17" s="5">
        <v>10</v>
      </c>
      <c r="D17" s="4">
        <v>10.02</v>
      </c>
      <c r="E17" s="5">
        <v>21</v>
      </c>
      <c r="F17" s="4">
        <v>25.66</v>
      </c>
      <c r="G17" s="5">
        <v>24</v>
      </c>
      <c r="H17" s="4">
        <v>11.4</v>
      </c>
      <c r="I17" s="5">
        <v>15</v>
      </c>
      <c r="J17" s="4">
        <v>55.1</v>
      </c>
      <c r="K17" s="6">
        <v>16</v>
      </c>
      <c r="L17" s="6">
        <v>1322</v>
      </c>
    </row>
    <row r="18" spans="1:12" ht="16" customHeight="1" x14ac:dyDescent="0.3">
      <c r="A18" s="3" t="s">
        <v>274</v>
      </c>
      <c r="B18" s="4">
        <v>3.17</v>
      </c>
      <c r="C18" s="5">
        <v>39</v>
      </c>
      <c r="D18" s="4">
        <v>11.05</v>
      </c>
      <c r="E18" s="5">
        <v>16</v>
      </c>
      <c r="F18" s="4">
        <v>29.55</v>
      </c>
      <c r="G18" s="5">
        <v>5</v>
      </c>
      <c r="H18" s="4">
        <v>9.8000000000000007</v>
      </c>
      <c r="I18" s="5">
        <v>22</v>
      </c>
      <c r="J18" s="4">
        <v>53.57</v>
      </c>
      <c r="K18" s="6">
        <v>17</v>
      </c>
      <c r="L18" s="6">
        <v>10625</v>
      </c>
    </row>
    <row r="19" spans="1:12" ht="16" customHeight="1" x14ac:dyDescent="0.3">
      <c r="A19" s="3" t="s">
        <v>275</v>
      </c>
      <c r="B19" s="4">
        <v>5.68</v>
      </c>
      <c r="C19" s="5">
        <v>17</v>
      </c>
      <c r="D19" s="4">
        <v>9.4499999999999993</v>
      </c>
      <c r="E19" s="5">
        <v>25</v>
      </c>
      <c r="F19" s="4">
        <v>25.99</v>
      </c>
      <c r="G19" s="5">
        <v>21</v>
      </c>
      <c r="H19" s="4">
        <v>12.4</v>
      </c>
      <c r="I19" s="5">
        <v>11</v>
      </c>
      <c r="J19" s="4">
        <v>53.52</v>
      </c>
      <c r="K19" s="6">
        <v>18</v>
      </c>
      <c r="L19" s="6">
        <v>1077</v>
      </c>
    </row>
    <row r="20" spans="1:12" ht="14" x14ac:dyDescent="0.3">
      <c r="A20" s="3" t="s">
        <v>276</v>
      </c>
      <c r="B20" s="4">
        <v>4.82</v>
      </c>
      <c r="C20" s="5">
        <v>20</v>
      </c>
      <c r="D20" s="4">
        <v>11.95</v>
      </c>
      <c r="E20" s="5">
        <v>10</v>
      </c>
      <c r="F20" s="4">
        <v>25.73</v>
      </c>
      <c r="G20" s="5">
        <v>23</v>
      </c>
      <c r="H20" s="4">
        <v>9.6</v>
      </c>
      <c r="I20" s="5">
        <v>24</v>
      </c>
      <c r="J20" s="4">
        <v>52.1</v>
      </c>
      <c r="K20" s="6">
        <v>19</v>
      </c>
      <c r="L20" s="6">
        <v>8772</v>
      </c>
    </row>
    <row r="21" spans="1:12" ht="14" x14ac:dyDescent="0.3">
      <c r="A21" s="3" t="s">
        <v>277</v>
      </c>
      <c r="B21" s="4">
        <v>5.258</v>
      </c>
      <c r="C21" s="5">
        <v>18</v>
      </c>
      <c r="D21" s="4">
        <v>8.7900000000000009</v>
      </c>
      <c r="E21" s="5">
        <v>32</v>
      </c>
      <c r="F21" s="4">
        <v>26.78</v>
      </c>
      <c r="G21" s="5">
        <v>13</v>
      </c>
      <c r="H21" s="4">
        <v>9.6999999999999993</v>
      </c>
      <c r="I21" s="5">
        <v>23</v>
      </c>
      <c r="J21" s="4">
        <v>50.53</v>
      </c>
      <c r="K21" s="6">
        <v>20</v>
      </c>
      <c r="L21" s="6">
        <v>7144</v>
      </c>
    </row>
    <row r="22" spans="1:12" ht="14" x14ac:dyDescent="0.3">
      <c r="A22" s="3" t="s">
        <v>278</v>
      </c>
      <c r="B22" s="4">
        <v>3.2</v>
      </c>
      <c r="C22" s="5">
        <v>36</v>
      </c>
      <c r="D22" s="4">
        <v>9.73</v>
      </c>
      <c r="E22" s="5">
        <v>24</v>
      </c>
      <c r="F22" s="4">
        <v>28.94</v>
      </c>
      <c r="G22" s="5">
        <v>7</v>
      </c>
      <c r="H22" s="4">
        <v>8.6</v>
      </c>
      <c r="I22" s="5">
        <v>26</v>
      </c>
      <c r="J22" s="4">
        <v>50.47</v>
      </c>
      <c r="K22" s="6">
        <v>21</v>
      </c>
      <c r="L22" s="6">
        <v>10284</v>
      </c>
    </row>
    <row r="23" spans="1:12" ht="14" x14ac:dyDescent="0.3">
      <c r="A23" s="3" t="s">
        <v>279</v>
      </c>
      <c r="B23" s="4">
        <v>3.5</v>
      </c>
      <c r="C23" s="5">
        <v>31</v>
      </c>
      <c r="D23" s="4">
        <v>12.65</v>
      </c>
      <c r="E23" s="5">
        <v>5</v>
      </c>
      <c r="F23" s="4">
        <v>25.18</v>
      </c>
      <c r="G23" s="5">
        <v>27</v>
      </c>
      <c r="H23" s="4">
        <v>7.6</v>
      </c>
      <c r="I23" s="5">
        <v>28</v>
      </c>
      <c r="J23" s="4">
        <v>48.93</v>
      </c>
      <c r="K23" s="6">
        <v>22</v>
      </c>
      <c r="L23" s="6">
        <v>7085</v>
      </c>
    </row>
    <row r="24" spans="1:12" ht="14" x14ac:dyDescent="0.3">
      <c r="A24" s="3" t="s">
        <v>280</v>
      </c>
      <c r="B24" s="4">
        <v>4.7</v>
      </c>
      <c r="C24" s="5">
        <v>21</v>
      </c>
      <c r="D24" s="4">
        <v>12.19</v>
      </c>
      <c r="E24" s="5">
        <v>8</v>
      </c>
      <c r="F24" s="4">
        <v>25.16</v>
      </c>
      <c r="G24" s="5">
        <v>28</v>
      </c>
      <c r="H24" s="4">
        <v>5.6</v>
      </c>
      <c r="I24" s="5">
        <v>32</v>
      </c>
      <c r="J24" s="4">
        <v>47.65</v>
      </c>
      <c r="K24" s="6">
        <v>23</v>
      </c>
      <c r="L24" s="6">
        <v>4697</v>
      </c>
    </row>
    <row r="25" spans="1:12" ht="14" x14ac:dyDescent="0.3">
      <c r="A25" s="7" t="s">
        <v>281</v>
      </c>
      <c r="B25" s="4">
        <v>5.2</v>
      </c>
      <c r="C25" s="5">
        <v>19</v>
      </c>
      <c r="D25" s="4">
        <v>10.050000000000001</v>
      </c>
      <c r="E25" s="5">
        <v>20</v>
      </c>
      <c r="F25" s="4">
        <v>24.34</v>
      </c>
      <c r="G25" s="5">
        <v>31</v>
      </c>
      <c r="H25" s="4">
        <v>7.2</v>
      </c>
      <c r="I25" s="5">
        <v>29</v>
      </c>
      <c r="J25" s="4">
        <v>46.79</v>
      </c>
      <c r="K25" s="6">
        <v>24</v>
      </c>
      <c r="L25" s="6">
        <v>530</v>
      </c>
    </row>
    <row r="26" spans="1:12" ht="14" x14ac:dyDescent="0.3">
      <c r="A26" s="3" t="s">
        <v>282</v>
      </c>
      <c r="B26" s="4">
        <v>3.27</v>
      </c>
      <c r="C26" s="5">
        <v>33</v>
      </c>
      <c r="D26" s="4">
        <v>9.18</v>
      </c>
      <c r="E26" s="5">
        <v>27</v>
      </c>
      <c r="F26" s="4">
        <v>23.39</v>
      </c>
      <c r="G26" s="5">
        <v>33</v>
      </c>
      <c r="H26" s="4">
        <v>10</v>
      </c>
      <c r="I26" s="5">
        <v>20</v>
      </c>
      <c r="J26" s="4">
        <v>45.84</v>
      </c>
      <c r="K26" s="6">
        <v>25</v>
      </c>
      <c r="L26" s="6">
        <v>864</v>
      </c>
    </row>
    <row r="27" spans="1:12" ht="14" x14ac:dyDescent="0.3">
      <c r="A27" s="3" t="s">
        <v>283</v>
      </c>
      <c r="B27" s="4">
        <v>3.2</v>
      </c>
      <c r="C27" s="5">
        <v>36</v>
      </c>
      <c r="D27" s="4">
        <v>9.9499999999999993</v>
      </c>
      <c r="E27" s="5">
        <v>22</v>
      </c>
      <c r="F27" s="4">
        <v>25.92</v>
      </c>
      <c r="G27" s="5">
        <v>22</v>
      </c>
      <c r="H27" s="4">
        <v>6.6</v>
      </c>
      <c r="I27" s="5">
        <v>31</v>
      </c>
      <c r="J27" s="4">
        <v>45.67</v>
      </c>
      <c r="K27" s="6">
        <v>26</v>
      </c>
      <c r="L27" s="6">
        <v>10133</v>
      </c>
    </row>
    <row r="28" spans="1:12" ht="14" x14ac:dyDescent="0.3">
      <c r="A28" s="3" t="s">
        <v>284</v>
      </c>
      <c r="B28" s="4">
        <v>2.1</v>
      </c>
      <c r="C28" s="5">
        <v>41</v>
      </c>
      <c r="D28" s="4">
        <v>10.23</v>
      </c>
      <c r="E28" s="5">
        <v>18</v>
      </c>
      <c r="F28" s="4">
        <v>24.54</v>
      </c>
      <c r="G28" s="5">
        <v>30</v>
      </c>
      <c r="H28" s="4">
        <v>8.6</v>
      </c>
      <c r="I28" s="5">
        <v>26</v>
      </c>
      <c r="J28" s="4">
        <v>45.47</v>
      </c>
      <c r="K28" s="6">
        <v>27</v>
      </c>
      <c r="L28" s="6">
        <v>782</v>
      </c>
    </row>
    <row r="29" spans="1:12" ht="14" x14ac:dyDescent="0.3">
      <c r="A29" s="3" t="s">
        <v>285</v>
      </c>
      <c r="B29" s="4">
        <v>3.996</v>
      </c>
      <c r="C29" s="5">
        <v>28</v>
      </c>
      <c r="D29" s="4">
        <v>8.77</v>
      </c>
      <c r="E29" s="5">
        <v>33</v>
      </c>
      <c r="F29" s="4">
        <v>28.42</v>
      </c>
      <c r="G29" s="5">
        <v>9</v>
      </c>
      <c r="H29" s="4">
        <v>3.1</v>
      </c>
      <c r="I29" s="5">
        <v>42</v>
      </c>
      <c r="J29" s="4">
        <v>44.29</v>
      </c>
      <c r="K29" s="6">
        <v>28</v>
      </c>
      <c r="L29" s="6">
        <v>2575</v>
      </c>
    </row>
    <row r="30" spans="1:12" ht="14" x14ac:dyDescent="0.3">
      <c r="A30" s="7" t="s">
        <v>286</v>
      </c>
      <c r="B30" s="4">
        <v>2.4</v>
      </c>
      <c r="C30" s="5">
        <v>40</v>
      </c>
      <c r="D30" s="4">
        <v>7.55</v>
      </c>
      <c r="E30" s="5">
        <v>40</v>
      </c>
      <c r="F30" s="4">
        <v>22.62</v>
      </c>
      <c r="G30" s="5">
        <v>36</v>
      </c>
      <c r="H30" s="4">
        <v>10.8</v>
      </c>
      <c r="I30" s="5">
        <v>17</v>
      </c>
      <c r="J30" s="4">
        <v>43.37</v>
      </c>
      <c r="K30" s="6">
        <v>29</v>
      </c>
      <c r="L30" s="6">
        <v>307</v>
      </c>
    </row>
    <row r="31" spans="1:12" ht="14" x14ac:dyDescent="0.3">
      <c r="A31" s="7" t="s">
        <v>287</v>
      </c>
      <c r="B31" s="4">
        <v>2.1</v>
      </c>
      <c r="C31" s="5">
        <v>41</v>
      </c>
      <c r="D31" s="4">
        <v>6.4700000000000006</v>
      </c>
      <c r="E31" s="5">
        <v>43</v>
      </c>
      <c r="F31" s="4">
        <v>25.3</v>
      </c>
      <c r="G31" s="5">
        <v>26</v>
      </c>
      <c r="H31" s="4">
        <v>9.1999999999999993</v>
      </c>
      <c r="I31" s="5">
        <v>25</v>
      </c>
      <c r="J31" s="4">
        <v>43.07</v>
      </c>
      <c r="K31" s="6">
        <v>30</v>
      </c>
      <c r="L31" s="6">
        <v>780</v>
      </c>
    </row>
    <row r="32" spans="1:12" ht="14" x14ac:dyDescent="0.3">
      <c r="A32" s="3" t="s">
        <v>288</v>
      </c>
      <c r="B32" s="4">
        <v>3.2</v>
      </c>
      <c r="C32" s="5">
        <v>36</v>
      </c>
      <c r="D32" s="4">
        <v>8.0299999999999994</v>
      </c>
      <c r="E32" s="5">
        <v>36</v>
      </c>
      <c r="F32" s="4">
        <v>26.19</v>
      </c>
      <c r="G32" s="5">
        <v>19</v>
      </c>
      <c r="H32" s="4">
        <v>4.7</v>
      </c>
      <c r="I32" s="5">
        <v>34</v>
      </c>
      <c r="J32" s="4">
        <v>42.12</v>
      </c>
      <c r="K32" s="6">
        <v>31</v>
      </c>
      <c r="L32" s="6">
        <v>4816</v>
      </c>
    </row>
    <row r="33" spans="1:12" ht="14" x14ac:dyDescent="0.3">
      <c r="A33" s="7" t="s">
        <v>289</v>
      </c>
      <c r="B33" s="4">
        <v>3.2400000000000007</v>
      </c>
      <c r="C33" s="5">
        <v>35</v>
      </c>
      <c r="D33" s="4">
        <v>6.4300000000000015</v>
      </c>
      <c r="E33" s="5">
        <v>44</v>
      </c>
      <c r="F33" s="4">
        <v>21.08</v>
      </c>
      <c r="G33" s="5">
        <v>42</v>
      </c>
      <c r="H33" s="4">
        <v>11.2</v>
      </c>
      <c r="I33" s="5">
        <v>16</v>
      </c>
      <c r="J33" s="4">
        <v>41.95</v>
      </c>
      <c r="K33" s="6">
        <v>32</v>
      </c>
      <c r="L33" s="6">
        <v>970</v>
      </c>
    </row>
    <row r="34" spans="1:12" ht="14" x14ac:dyDescent="0.3">
      <c r="A34" s="3" t="s">
        <v>290</v>
      </c>
      <c r="B34" s="4">
        <v>4.4000000000000004</v>
      </c>
      <c r="C34" s="5">
        <v>23</v>
      </c>
      <c r="D34" s="4">
        <v>9.129999999999999</v>
      </c>
      <c r="E34" s="5">
        <v>28</v>
      </c>
      <c r="F34" s="4">
        <v>25.54</v>
      </c>
      <c r="G34" s="5">
        <v>25</v>
      </c>
      <c r="H34" s="4">
        <v>2.6</v>
      </c>
      <c r="I34" s="5">
        <v>45</v>
      </c>
      <c r="J34" s="4">
        <v>41.67</v>
      </c>
      <c r="K34" s="6">
        <v>33</v>
      </c>
      <c r="L34" s="6">
        <v>7414</v>
      </c>
    </row>
    <row r="35" spans="1:12" ht="14" x14ac:dyDescent="0.3">
      <c r="A35" s="3" t="s">
        <v>291</v>
      </c>
      <c r="B35" s="4">
        <v>4.2380000000000004</v>
      </c>
      <c r="C35" s="5">
        <v>25</v>
      </c>
      <c r="D35" s="4">
        <v>4.58</v>
      </c>
      <c r="E35" s="5">
        <v>49</v>
      </c>
      <c r="F35" s="4">
        <v>21.51</v>
      </c>
      <c r="G35" s="5">
        <v>39</v>
      </c>
      <c r="H35" s="4">
        <v>10.7</v>
      </c>
      <c r="I35" s="5">
        <v>18</v>
      </c>
      <c r="J35" s="4">
        <v>41.03</v>
      </c>
      <c r="K35" s="6">
        <v>34</v>
      </c>
      <c r="L35" s="6">
        <v>9687</v>
      </c>
    </row>
    <row r="36" spans="1:12" ht="14" x14ac:dyDescent="0.3">
      <c r="A36" s="3" t="s">
        <v>292</v>
      </c>
      <c r="B36" s="4">
        <v>6.1289999999999996</v>
      </c>
      <c r="C36" s="5">
        <v>14</v>
      </c>
      <c r="D36" s="4">
        <v>5.4</v>
      </c>
      <c r="E36" s="5">
        <v>47</v>
      </c>
      <c r="F36" s="4">
        <v>21.73</v>
      </c>
      <c r="G36" s="5">
        <v>38</v>
      </c>
      <c r="H36" s="4">
        <v>7</v>
      </c>
      <c r="I36" s="5">
        <v>30</v>
      </c>
      <c r="J36" s="4">
        <v>40.26</v>
      </c>
      <c r="K36" s="6">
        <v>35</v>
      </c>
      <c r="L36" s="6">
        <v>1599</v>
      </c>
    </row>
    <row r="37" spans="1:12" ht="14" x14ac:dyDescent="0.3">
      <c r="A37" s="3" t="s">
        <v>293</v>
      </c>
      <c r="B37" s="4">
        <v>4.0620000000000003</v>
      </c>
      <c r="C37" s="5">
        <v>26</v>
      </c>
      <c r="D37" s="4">
        <v>7.32</v>
      </c>
      <c r="E37" s="5">
        <v>41</v>
      </c>
      <c r="F37" s="4">
        <v>23.55</v>
      </c>
      <c r="G37" s="5">
        <v>32</v>
      </c>
      <c r="H37" s="4">
        <v>3.8</v>
      </c>
      <c r="I37" s="5">
        <v>40</v>
      </c>
      <c r="J37" s="4">
        <v>38.729999999999997</v>
      </c>
      <c r="K37" s="6">
        <v>36</v>
      </c>
      <c r="L37" s="6">
        <v>1227</v>
      </c>
    </row>
    <row r="38" spans="1:12" ht="14" x14ac:dyDescent="0.3">
      <c r="A38" s="3" t="s">
        <v>294</v>
      </c>
      <c r="B38" s="4">
        <v>2.1</v>
      </c>
      <c r="C38" s="5">
        <v>41</v>
      </c>
      <c r="D38" s="4">
        <v>4.1800000000000006</v>
      </c>
      <c r="E38" s="5">
        <v>50</v>
      </c>
      <c r="F38" s="4">
        <v>29.62</v>
      </c>
      <c r="G38" s="5">
        <v>4</v>
      </c>
      <c r="H38" s="4">
        <v>2.6</v>
      </c>
      <c r="I38" s="5">
        <v>45</v>
      </c>
      <c r="J38" s="4">
        <v>38.5</v>
      </c>
      <c r="K38" s="6">
        <v>37</v>
      </c>
      <c r="L38" s="6">
        <v>448</v>
      </c>
    </row>
    <row r="39" spans="1:12" ht="14" x14ac:dyDescent="0.3">
      <c r="A39" s="3" t="s">
        <v>68</v>
      </c>
      <c r="B39" s="4">
        <v>3.5</v>
      </c>
      <c r="C39" s="5">
        <v>31</v>
      </c>
      <c r="D39" s="4">
        <v>7.58</v>
      </c>
      <c r="E39" s="5">
        <v>39</v>
      </c>
      <c r="F39" s="4">
        <v>21.4</v>
      </c>
      <c r="G39" s="5">
        <v>41</v>
      </c>
      <c r="H39" s="4">
        <v>4.4000000000000004</v>
      </c>
      <c r="I39" s="5">
        <v>35</v>
      </c>
      <c r="J39" s="4">
        <v>36.880000000000003</v>
      </c>
      <c r="K39" s="6">
        <v>38</v>
      </c>
      <c r="L39" s="6">
        <v>349</v>
      </c>
    </row>
    <row r="40" spans="1:12" ht="14" x14ac:dyDescent="0.3">
      <c r="A40" s="7" t="s">
        <v>295</v>
      </c>
      <c r="B40" s="4">
        <v>4.2460000000000004</v>
      </c>
      <c r="C40" s="5">
        <v>24</v>
      </c>
      <c r="D40" s="4">
        <v>8.81</v>
      </c>
      <c r="E40" s="5">
        <v>30</v>
      </c>
      <c r="F40" s="4">
        <v>19.11</v>
      </c>
      <c r="G40" s="5">
        <v>46</v>
      </c>
      <c r="H40" s="4">
        <v>4.3</v>
      </c>
      <c r="I40" s="5">
        <v>36</v>
      </c>
      <c r="J40" s="4">
        <v>36.47</v>
      </c>
      <c r="K40" s="6">
        <v>39</v>
      </c>
      <c r="L40" s="6">
        <v>289</v>
      </c>
    </row>
    <row r="41" spans="1:12" ht="14" x14ac:dyDescent="0.3">
      <c r="A41" s="7" t="s">
        <v>296</v>
      </c>
      <c r="B41" s="4">
        <v>3.2700000000000005</v>
      </c>
      <c r="C41" s="5">
        <v>33</v>
      </c>
      <c r="D41" s="4">
        <v>6.15</v>
      </c>
      <c r="E41" s="5">
        <v>45</v>
      </c>
      <c r="F41" s="4">
        <v>25.01</v>
      </c>
      <c r="G41" s="5">
        <v>29</v>
      </c>
      <c r="H41" s="4">
        <v>2</v>
      </c>
      <c r="I41" s="5">
        <v>49</v>
      </c>
      <c r="J41" s="4">
        <v>36.43</v>
      </c>
      <c r="K41" s="6">
        <v>40</v>
      </c>
      <c r="L41" s="6">
        <v>5580</v>
      </c>
    </row>
    <row r="42" spans="1:12" ht="14" x14ac:dyDescent="0.3">
      <c r="A42" s="7" t="s">
        <v>297</v>
      </c>
      <c r="B42" s="4">
        <v>6.0380000000000003</v>
      </c>
      <c r="C42" s="5">
        <v>15</v>
      </c>
      <c r="D42" s="4">
        <v>6.65</v>
      </c>
      <c r="E42" s="5">
        <v>42</v>
      </c>
      <c r="F42" s="4">
        <v>19.91</v>
      </c>
      <c r="G42" s="5">
        <v>44</v>
      </c>
      <c r="H42" s="4">
        <v>3.6</v>
      </c>
      <c r="I42" s="5">
        <v>41</v>
      </c>
      <c r="J42" s="4">
        <v>36.200000000000003</v>
      </c>
      <c r="K42" s="6">
        <v>41</v>
      </c>
      <c r="L42" s="6">
        <v>248</v>
      </c>
    </row>
    <row r="43" spans="1:12" ht="14" x14ac:dyDescent="0.3">
      <c r="A43" s="3" t="s">
        <v>298</v>
      </c>
      <c r="B43" s="4">
        <v>3.6240000000000001</v>
      </c>
      <c r="C43" s="5">
        <v>30</v>
      </c>
      <c r="D43" s="4">
        <v>8.8000000000000007</v>
      </c>
      <c r="E43" s="5">
        <v>31</v>
      </c>
      <c r="F43" s="4">
        <v>21.43</v>
      </c>
      <c r="G43" s="5">
        <v>40</v>
      </c>
      <c r="H43" s="4">
        <v>2.1</v>
      </c>
      <c r="I43" s="5">
        <v>47</v>
      </c>
      <c r="J43" s="4">
        <v>35.950000000000003</v>
      </c>
      <c r="K43" s="6">
        <v>42</v>
      </c>
      <c r="L43" s="6">
        <v>584</v>
      </c>
    </row>
    <row r="44" spans="1:12" ht="14" x14ac:dyDescent="0.3">
      <c r="A44" s="3" t="s">
        <v>299</v>
      </c>
      <c r="B44" s="4">
        <v>0.6</v>
      </c>
      <c r="C44" s="5">
        <v>50</v>
      </c>
      <c r="D44" s="4">
        <v>7.94</v>
      </c>
      <c r="E44" s="5">
        <v>37</v>
      </c>
      <c r="F44" s="4">
        <v>23.2</v>
      </c>
      <c r="G44" s="5">
        <v>35</v>
      </c>
      <c r="H44" s="4">
        <v>2.1</v>
      </c>
      <c r="I44" s="5">
        <v>47</v>
      </c>
      <c r="J44" s="4">
        <v>33.840000000000003</v>
      </c>
      <c r="K44" s="6">
        <v>43</v>
      </c>
      <c r="L44" s="6">
        <v>3490</v>
      </c>
    </row>
    <row r="45" spans="1:12" ht="14" x14ac:dyDescent="0.3">
      <c r="A45" s="7" t="s">
        <v>300</v>
      </c>
      <c r="B45" s="4">
        <v>1.6</v>
      </c>
      <c r="C45" s="5">
        <v>46</v>
      </c>
      <c r="D45" s="4">
        <v>5.3</v>
      </c>
      <c r="E45" s="5">
        <v>48</v>
      </c>
      <c r="F45" s="4">
        <v>22.36</v>
      </c>
      <c r="G45" s="5">
        <v>37</v>
      </c>
      <c r="H45" s="4">
        <v>4</v>
      </c>
      <c r="I45" s="5">
        <v>37</v>
      </c>
      <c r="J45" s="4">
        <v>33.26</v>
      </c>
      <c r="K45" s="6">
        <v>44</v>
      </c>
      <c r="L45" s="6">
        <v>390</v>
      </c>
    </row>
    <row r="46" spans="1:12" ht="14" x14ac:dyDescent="0.3">
      <c r="A46" s="3" t="s">
        <v>301</v>
      </c>
      <c r="B46" s="4">
        <v>1.27</v>
      </c>
      <c r="C46" s="5">
        <v>49</v>
      </c>
      <c r="D46" s="4">
        <v>7.83</v>
      </c>
      <c r="E46" s="5">
        <v>38</v>
      </c>
      <c r="F46" s="4">
        <v>20.46</v>
      </c>
      <c r="G46" s="5">
        <v>43</v>
      </c>
      <c r="H46" s="4">
        <v>3</v>
      </c>
      <c r="I46" s="5">
        <v>44</v>
      </c>
      <c r="J46" s="4">
        <v>32.56</v>
      </c>
      <c r="K46" s="6">
        <v>45</v>
      </c>
      <c r="L46" s="6">
        <v>288</v>
      </c>
    </row>
    <row r="47" spans="1:12" ht="14" x14ac:dyDescent="0.3">
      <c r="A47" s="7" t="s">
        <v>302</v>
      </c>
      <c r="B47" s="4">
        <v>3.8520000000000003</v>
      </c>
      <c r="C47" s="5">
        <v>29</v>
      </c>
      <c r="D47" s="4">
        <v>5.95</v>
      </c>
      <c r="E47" s="5">
        <v>46</v>
      </c>
      <c r="F47" s="4">
        <v>19.62</v>
      </c>
      <c r="G47" s="5">
        <v>45</v>
      </c>
      <c r="H47" s="4">
        <v>3.1</v>
      </c>
      <c r="I47" s="5">
        <v>42</v>
      </c>
      <c r="J47" s="4">
        <v>32.520000000000003</v>
      </c>
      <c r="K47" s="6">
        <v>46</v>
      </c>
      <c r="L47" s="6">
        <v>4199</v>
      </c>
    </row>
    <row r="48" spans="1:12" ht="14" x14ac:dyDescent="0.3">
      <c r="A48" s="3" t="s">
        <v>303</v>
      </c>
      <c r="B48" s="4">
        <v>1.8</v>
      </c>
      <c r="C48" s="5">
        <v>45</v>
      </c>
      <c r="D48" s="4">
        <v>8.1999999999999993</v>
      </c>
      <c r="E48" s="5">
        <v>34</v>
      </c>
      <c r="F48" s="4">
        <v>18.25</v>
      </c>
      <c r="G48" s="5">
        <v>47</v>
      </c>
      <c r="H48" s="4">
        <v>4</v>
      </c>
      <c r="I48" s="5">
        <v>37</v>
      </c>
      <c r="J48" s="4">
        <v>32.25</v>
      </c>
      <c r="K48" s="6">
        <v>47</v>
      </c>
      <c r="L48" s="6">
        <v>128</v>
      </c>
    </row>
    <row r="49" spans="1:12" ht="14" x14ac:dyDescent="0.3">
      <c r="A49" s="7" t="s">
        <v>304</v>
      </c>
      <c r="B49" s="4">
        <v>1.6</v>
      </c>
      <c r="C49" s="5">
        <v>46</v>
      </c>
      <c r="D49" s="4">
        <v>9.2099999999999991</v>
      </c>
      <c r="E49" s="5">
        <v>26</v>
      </c>
      <c r="F49" s="4">
        <v>17.39</v>
      </c>
      <c r="G49" s="5">
        <v>49</v>
      </c>
      <c r="H49" s="4">
        <v>4</v>
      </c>
      <c r="I49" s="5">
        <v>37</v>
      </c>
      <c r="J49" s="4">
        <v>32.200000000000003</v>
      </c>
      <c r="K49" s="6">
        <v>48</v>
      </c>
      <c r="L49" s="6">
        <v>395</v>
      </c>
    </row>
    <row r="50" spans="1:12" ht="14" x14ac:dyDescent="0.3">
      <c r="A50" s="7" t="s">
        <v>305</v>
      </c>
      <c r="B50" s="4">
        <v>2.1</v>
      </c>
      <c r="C50" s="5">
        <v>41</v>
      </c>
      <c r="D50" s="4">
        <v>8.1</v>
      </c>
      <c r="E50" s="5">
        <v>35</v>
      </c>
      <c r="F50" s="4">
        <v>16.57</v>
      </c>
      <c r="G50" s="5">
        <v>50</v>
      </c>
      <c r="H50" s="4">
        <v>5.0999999999999996</v>
      </c>
      <c r="I50" s="5">
        <v>33</v>
      </c>
      <c r="J50" s="4">
        <v>31.87</v>
      </c>
      <c r="K50" s="6">
        <v>49</v>
      </c>
      <c r="L50" s="6">
        <v>2026</v>
      </c>
    </row>
    <row r="51" spans="1:12" ht="14" x14ac:dyDescent="0.3">
      <c r="A51" s="7" t="s">
        <v>306</v>
      </c>
      <c r="B51" s="4">
        <v>1.6</v>
      </c>
      <c r="C51" s="5">
        <v>46</v>
      </c>
      <c r="D51" s="4">
        <v>10.209999999999999</v>
      </c>
      <c r="E51" s="5">
        <v>19</v>
      </c>
      <c r="F51" s="4">
        <v>18</v>
      </c>
      <c r="G51" s="5">
        <v>48</v>
      </c>
      <c r="H51" s="4">
        <v>2</v>
      </c>
      <c r="I51" s="5">
        <v>49</v>
      </c>
      <c r="J51" s="4">
        <v>31.81</v>
      </c>
      <c r="K51" s="6">
        <v>50</v>
      </c>
      <c r="L51" s="6">
        <v>218</v>
      </c>
    </row>
    <row r="56" spans="1:12" x14ac:dyDescent="0.3">
      <c r="A56" s="2" t="s">
        <v>371</v>
      </c>
    </row>
  </sheetData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A349-7854-4254-A522-C724A0C3961B}">
  <dimension ref="A1:M33"/>
  <sheetViews>
    <sheetView topLeftCell="E1" zoomScale="93" zoomScaleNormal="93" workbookViewId="0">
      <selection activeCell="E33" sqref="E33"/>
    </sheetView>
  </sheetViews>
  <sheetFormatPr defaultColWidth="11.83203125" defaultRowHeight="13" x14ac:dyDescent="0.3"/>
  <cols>
    <col min="1" max="5" width="11" style="2" customWidth="1"/>
    <col min="6" max="7" width="12.6640625" style="2" customWidth="1"/>
    <col min="8" max="8" width="13.5" style="2" customWidth="1"/>
    <col min="9" max="9" width="10.1640625" style="2" customWidth="1"/>
    <col min="10" max="10" width="11" style="2" customWidth="1"/>
    <col min="11" max="11" width="7.6640625" style="2" customWidth="1"/>
    <col min="12" max="12" width="14.75" style="2" customWidth="1"/>
    <col min="13" max="13" width="15.83203125" style="2" customWidth="1"/>
    <col min="14" max="16384" width="11.83203125" style="2"/>
  </cols>
  <sheetData>
    <row r="1" spans="1:13" ht="33.4" customHeight="1" x14ac:dyDescent="0.3">
      <c r="A1" s="9" t="s">
        <v>307</v>
      </c>
      <c r="B1" s="9" t="s">
        <v>159</v>
      </c>
      <c r="C1" s="9" t="s">
        <v>238</v>
      </c>
      <c r="D1" s="9" t="s">
        <v>236</v>
      </c>
      <c r="E1" s="9" t="s">
        <v>237</v>
      </c>
      <c r="F1" s="9" t="s">
        <v>234</v>
      </c>
      <c r="G1" s="9" t="s">
        <v>242</v>
      </c>
      <c r="H1" s="9" t="s">
        <v>257</v>
      </c>
      <c r="I1" s="9" t="s">
        <v>308</v>
      </c>
      <c r="J1" s="9" t="s">
        <v>221</v>
      </c>
      <c r="K1" s="9" t="s">
        <v>239</v>
      </c>
      <c r="L1" s="12" t="s">
        <v>363</v>
      </c>
      <c r="M1" s="12" t="s">
        <v>365</v>
      </c>
    </row>
    <row r="2" spans="1:13" ht="16" customHeight="1" x14ac:dyDescent="0.3">
      <c r="A2" s="3" t="s">
        <v>9</v>
      </c>
      <c r="B2" s="4">
        <v>14.925000000000001</v>
      </c>
      <c r="C2" s="5">
        <v>2</v>
      </c>
      <c r="D2" s="4">
        <v>15.635000000000002</v>
      </c>
      <c r="E2" s="5">
        <v>2</v>
      </c>
      <c r="F2" s="4">
        <v>27.51</v>
      </c>
      <c r="G2" s="5">
        <v>2</v>
      </c>
      <c r="H2" s="4">
        <v>16.100000000000001</v>
      </c>
      <c r="I2" s="5">
        <v>1</v>
      </c>
      <c r="J2" s="4">
        <v>74.180000000000007</v>
      </c>
      <c r="K2" s="6">
        <v>1</v>
      </c>
      <c r="L2" s="10">
        <v>944</v>
      </c>
      <c r="M2" s="10">
        <v>137272</v>
      </c>
    </row>
    <row r="3" spans="1:13" ht="16" customHeight="1" x14ac:dyDescent="0.3">
      <c r="A3" s="3" t="s">
        <v>7</v>
      </c>
      <c r="B3" s="4">
        <v>15.135000000000002</v>
      </c>
      <c r="C3" s="5">
        <v>1</v>
      </c>
      <c r="D3" s="4">
        <v>14.660500000000003</v>
      </c>
      <c r="E3" s="5">
        <v>3</v>
      </c>
      <c r="F3" s="4">
        <v>28.17</v>
      </c>
      <c r="G3" s="5">
        <v>1</v>
      </c>
      <c r="H3" s="4">
        <v>14.498000000000005</v>
      </c>
      <c r="I3" s="5">
        <v>2</v>
      </c>
      <c r="J3" s="4">
        <v>72.47</v>
      </c>
      <c r="K3" s="6">
        <v>2</v>
      </c>
      <c r="L3" s="10">
        <v>1310</v>
      </c>
      <c r="M3" s="10">
        <v>10161</v>
      </c>
    </row>
    <row r="4" spans="1:13" ht="16" customHeight="1" x14ac:dyDescent="0.3">
      <c r="A4" s="3" t="s">
        <v>10</v>
      </c>
      <c r="B4" s="4">
        <v>8.1120000000000001</v>
      </c>
      <c r="C4" s="5">
        <v>4</v>
      </c>
      <c r="D4" s="4">
        <v>16.099365079365079</v>
      </c>
      <c r="E4" s="5">
        <v>1</v>
      </c>
      <c r="F4" s="4">
        <v>19.45</v>
      </c>
      <c r="G4" s="5">
        <v>3</v>
      </c>
      <c r="H4" s="4">
        <v>13.3</v>
      </c>
      <c r="I4" s="5">
        <v>3</v>
      </c>
      <c r="J4" s="4">
        <v>56.96</v>
      </c>
      <c r="K4" s="6">
        <v>3</v>
      </c>
      <c r="L4" s="10">
        <v>3772</v>
      </c>
      <c r="M4" s="10">
        <v>8089</v>
      </c>
    </row>
    <row r="5" spans="1:13" ht="16" customHeight="1" x14ac:dyDescent="0.3">
      <c r="A5" s="3" t="s">
        <v>15</v>
      </c>
      <c r="B5" s="4">
        <v>5.84</v>
      </c>
      <c r="C5" s="5">
        <v>9</v>
      </c>
      <c r="D5" s="4">
        <v>14.19375</v>
      </c>
      <c r="E5" s="5">
        <v>4</v>
      </c>
      <c r="F5" s="4">
        <v>17.510000000000002</v>
      </c>
      <c r="G5" s="5">
        <v>6</v>
      </c>
      <c r="H5" s="4">
        <v>9.8000000000000007</v>
      </c>
      <c r="I5" s="5">
        <v>4</v>
      </c>
      <c r="J5" s="4">
        <v>47.34</v>
      </c>
      <c r="K5" s="6">
        <v>4</v>
      </c>
      <c r="L5" s="10">
        <v>731</v>
      </c>
      <c r="M5" s="10">
        <v>92865</v>
      </c>
    </row>
    <row r="6" spans="1:13" ht="16" customHeight="1" x14ac:dyDescent="0.3">
      <c r="A6" s="3" t="s">
        <v>16</v>
      </c>
      <c r="B6" s="4">
        <v>8.5269999999999992</v>
      </c>
      <c r="C6" s="5">
        <v>3</v>
      </c>
      <c r="D6" s="4">
        <v>12.578750000000001</v>
      </c>
      <c r="E6" s="5">
        <v>5</v>
      </c>
      <c r="F6" s="4">
        <v>18.760000000000002</v>
      </c>
      <c r="G6" s="5">
        <v>5</v>
      </c>
      <c r="H6" s="4">
        <v>2.7</v>
      </c>
      <c r="I6" s="5">
        <v>10</v>
      </c>
      <c r="J6" s="4">
        <v>42.57</v>
      </c>
      <c r="K6" s="6">
        <v>5</v>
      </c>
      <c r="L6" s="10">
        <v>3279</v>
      </c>
      <c r="M6" s="10">
        <v>6671</v>
      </c>
    </row>
    <row r="7" spans="1:13" ht="16" customHeight="1" x14ac:dyDescent="0.3">
      <c r="A7" s="3" t="s">
        <v>11</v>
      </c>
      <c r="B7" s="4">
        <v>7.5780000000000003</v>
      </c>
      <c r="C7" s="5">
        <v>5</v>
      </c>
      <c r="D7" s="4">
        <v>11.988333333333333</v>
      </c>
      <c r="E7" s="5">
        <v>7</v>
      </c>
      <c r="F7" s="4">
        <v>19.010000000000002</v>
      </c>
      <c r="G7" s="5">
        <v>4</v>
      </c>
      <c r="H7" s="4">
        <v>3.5</v>
      </c>
      <c r="I7" s="5">
        <v>5</v>
      </c>
      <c r="J7" s="4">
        <v>42.08</v>
      </c>
      <c r="K7" s="6">
        <v>6</v>
      </c>
      <c r="L7" s="10">
        <v>483</v>
      </c>
      <c r="M7" s="10">
        <v>23506</v>
      </c>
    </row>
    <row r="8" spans="1:13" ht="16" customHeight="1" x14ac:dyDescent="0.3">
      <c r="A8" s="3" t="s">
        <v>12</v>
      </c>
      <c r="B8" s="4">
        <v>7.028999999999999</v>
      </c>
      <c r="C8" s="5">
        <v>7</v>
      </c>
      <c r="D8" s="4">
        <v>7.6698611111111124</v>
      </c>
      <c r="E8" s="5">
        <v>10</v>
      </c>
      <c r="F8" s="4">
        <v>15.77</v>
      </c>
      <c r="G8" s="5">
        <v>8</v>
      </c>
      <c r="H8" s="4">
        <v>3.5</v>
      </c>
      <c r="I8" s="5">
        <v>5</v>
      </c>
      <c r="J8" s="4">
        <v>33.97</v>
      </c>
      <c r="K8" s="6">
        <v>7</v>
      </c>
      <c r="L8" s="10">
        <v>2991</v>
      </c>
      <c r="M8" s="10">
        <v>4082</v>
      </c>
    </row>
    <row r="9" spans="1:13" ht="16" customHeight="1" x14ac:dyDescent="0.3">
      <c r="A9" s="3" t="s">
        <v>18</v>
      </c>
      <c r="B9" s="4">
        <v>5.0260000000000007</v>
      </c>
      <c r="C9" s="5">
        <v>10</v>
      </c>
      <c r="D9" s="4">
        <v>8.649166666666666</v>
      </c>
      <c r="E9" s="5">
        <v>9</v>
      </c>
      <c r="F9" s="4">
        <v>17.36</v>
      </c>
      <c r="G9" s="5">
        <v>7</v>
      </c>
      <c r="H9" s="4">
        <v>2.5</v>
      </c>
      <c r="I9" s="5">
        <v>11</v>
      </c>
      <c r="J9" s="4">
        <v>33.54</v>
      </c>
      <c r="K9" s="6">
        <v>8</v>
      </c>
      <c r="L9" s="10">
        <v>818</v>
      </c>
      <c r="M9" s="10">
        <v>1940</v>
      </c>
    </row>
    <row r="10" spans="1:13" ht="16" customHeight="1" x14ac:dyDescent="0.3">
      <c r="A10" s="3" t="s">
        <v>21</v>
      </c>
      <c r="B10" s="4">
        <v>7.3290000000000006</v>
      </c>
      <c r="C10" s="5">
        <v>6</v>
      </c>
      <c r="D10" s="4">
        <v>10.135192307692307</v>
      </c>
      <c r="E10" s="5">
        <v>8</v>
      </c>
      <c r="F10" s="4">
        <v>12.81</v>
      </c>
      <c r="G10" s="5">
        <v>9</v>
      </c>
      <c r="H10" s="4">
        <v>3</v>
      </c>
      <c r="I10" s="5">
        <v>8</v>
      </c>
      <c r="J10" s="4">
        <v>33.28</v>
      </c>
      <c r="K10" s="6">
        <v>9</v>
      </c>
      <c r="L10" s="10">
        <v>971</v>
      </c>
      <c r="M10" s="10">
        <v>7492</v>
      </c>
    </row>
    <row r="11" spans="1:13" ht="16" customHeight="1" x14ac:dyDescent="0.3">
      <c r="A11" s="3" t="s">
        <v>336</v>
      </c>
      <c r="B11" s="4">
        <v>4.9219999999999997</v>
      </c>
      <c r="C11" s="5">
        <v>11</v>
      </c>
      <c r="D11" s="4">
        <v>12.374464285714286</v>
      </c>
      <c r="E11" s="5">
        <v>6</v>
      </c>
      <c r="F11" s="4">
        <v>7.7</v>
      </c>
      <c r="G11" s="5">
        <v>13</v>
      </c>
      <c r="H11" s="4">
        <v>2</v>
      </c>
      <c r="I11" s="5">
        <v>12</v>
      </c>
      <c r="J11" s="4">
        <v>26.99</v>
      </c>
      <c r="K11" s="6">
        <v>10</v>
      </c>
      <c r="L11" s="10">
        <v>71</v>
      </c>
      <c r="M11" s="10">
        <v>71</v>
      </c>
    </row>
    <row r="12" spans="1:13" ht="16" customHeight="1" x14ac:dyDescent="0.3">
      <c r="A12" s="3" t="s">
        <v>337</v>
      </c>
      <c r="B12" s="4">
        <v>2.8</v>
      </c>
      <c r="C12" s="5">
        <v>17</v>
      </c>
      <c r="D12" s="4">
        <v>5.8909090909090907</v>
      </c>
      <c r="E12" s="5">
        <v>14</v>
      </c>
      <c r="F12" s="4">
        <v>12.63</v>
      </c>
      <c r="G12" s="5">
        <v>10</v>
      </c>
      <c r="H12" s="4">
        <v>2</v>
      </c>
      <c r="I12" s="5">
        <v>12</v>
      </c>
      <c r="J12" s="4">
        <v>23.32</v>
      </c>
      <c r="K12" s="6">
        <v>11</v>
      </c>
      <c r="L12" s="10">
        <v>141</v>
      </c>
      <c r="M12" s="10">
        <v>141</v>
      </c>
    </row>
    <row r="13" spans="1:13" ht="16" customHeight="1" x14ac:dyDescent="0.3">
      <c r="A13" s="3" t="s">
        <v>338</v>
      </c>
      <c r="B13" s="4">
        <v>2.95</v>
      </c>
      <c r="C13" s="5">
        <v>16</v>
      </c>
      <c r="D13" s="4">
        <v>5.9879807692307692</v>
      </c>
      <c r="E13" s="5">
        <v>13</v>
      </c>
      <c r="F13" s="4">
        <v>11.57</v>
      </c>
      <c r="G13" s="5">
        <v>12</v>
      </c>
      <c r="H13" s="4">
        <v>2.75</v>
      </c>
      <c r="I13" s="5">
        <v>9</v>
      </c>
      <c r="J13" s="4">
        <v>23.26</v>
      </c>
      <c r="K13" s="6">
        <v>12</v>
      </c>
      <c r="L13" s="10">
        <v>556</v>
      </c>
      <c r="M13" s="10">
        <v>2185</v>
      </c>
    </row>
    <row r="14" spans="1:13" ht="16" customHeight="1" x14ac:dyDescent="0.3">
      <c r="A14" s="7" t="s">
        <v>26</v>
      </c>
      <c r="B14" s="4">
        <v>2.4859999999999998</v>
      </c>
      <c r="C14" s="5">
        <v>20</v>
      </c>
      <c r="D14" s="4">
        <v>6.5579166666666664</v>
      </c>
      <c r="E14" s="5">
        <v>12</v>
      </c>
      <c r="F14" s="4">
        <v>11.88</v>
      </c>
      <c r="G14" s="5">
        <v>11</v>
      </c>
      <c r="H14" s="4">
        <v>1</v>
      </c>
      <c r="I14" s="5">
        <v>15</v>
      </c>
      <c r="J14" s="4">
        <v>21.93</v>
      </c>
      <c r="K14" s="6">
        <v>13</v>
      </c>
      <c r="L14" s="10">
        <v>655</v>
      </c>
      <c r="M14" s="10">
        <v>756</v>
      </c>
    </row>
    <row r="15" spans="1:13" ht="16" customHeight="1" x14ac:dyDescent="0.3">
      <c r="A15" s="7" t="s">
        <v>17</v>
      </c>
      <c r="B15" s="4">
        <v>5.9349999999999996</v>
      </c>
      <c r="C15" s="5">
        <v>8</v>
      </c>
      <c r="D15" s="4">
        <v>6.81</v>
      </c>
      <c r="E15" s="5">
        <v>11</v>
      </c>
      <c r="F15" s="4">
        <v>1.25</v>
      </c>
      <c r="G15" s="5">
        <v>18</v>
      </c>
      <c r="H15" s="4">
        <v>3.5</v>
      </c>
      <c r="I15" s="5">
        <v>5</v>
      </c>
      <c r="J15" s="4">
        <v>17.5</v>
      </c>
      <c r="K15" s="6">
        <v>14</v>
      </c>
      <c r="L15" s="10">
        <v>0</v>
      </c>
      <c r="M15" s="10">
        <v>47</v>
      </c>
    </row>
    <row r="16" spans="1:13" ht="16" customHeight="1" x14ac:dyDescent="0.3">
      <c r="A16" s="3" t="s">
        <v>23</v>
      </c>
      <c r="B16" s="4">
        <v>1.6</v>
      </c>
      <c r="C16" s="5">
        <v>23</v>
      </c>
      <c r="D16" s="4">
        <v>4.0857142857142863</v>
      </c>
      <c r="E16" s="5">
        <v>16</v>
      </c>
      <c r="F16" s="4">
        <v>6.35</v>
      </c>
      <c r="G16" s="5">
        <v>14</v>
      </c>
      <c r="H16" s="4">
        <v>0</v>
      </c>
      <c r="I16" s="5">
        <v>17</v>
      </c>
      <c r="J16" s="4">
        <v>12.04</v>
      </c>
      <c r="K16" s="6">
        <v>15</v>
      </c>
      <c r="L16" s="10">
        <v>174</v>
      </c>
      <c r="M16" s="10">
        <v>395</v>
      </c>
    </row>
    <row r="17" spans="1:13" ht="16" customHeight="1" x14ac:dyDescent="0.3">
      <c r="A17" s="3" t="s">
        <v>25</v>
      </c>
      <c r="B17" s="4">
        <v>1.3800000000000001</v>
      </c>
      <c r="C17" s="5">
        <v>25</v>
      </c>
      <c r="D17" s="4">
        <v>5.8791666666666673</v>
      </c>
      <c r="E17" s="5">
        <v>15</v>
      </c>
      <c r="F17" s="4">
        <v>2.4700000000000002</v>
      </c>
      <c r="G17" s="5">
        <v>16</v>
      </c>
      <c r="H17" s="4">
        <v>2</v>
      </c>
      <c r="I17" s="5">
        <v>12</v>
      </c>
      <c r="J17" s="4">
        <v>11.73</v>
      </c>
      <c r="K17" s="6">
        <v>16</v>
      </c>
      <c r="L17" s="10">
        <v>1147</v>
      </c>
      <c r="M17" s="10">
        <v>1147</v>
      </c>
    </row>
    <row r="18" spans="1:13" ht="16" customHeight="1" x14ac:dyDescent="0.3">
      <c r="A18" s="3" t="s">
        <v>20</v>
      </c>
      <c r="B18" s="4">
        <v>4.6059999999999999</v>
      </c>
      <c r="C18" s="5">
        <v>12</v>
      </c>
      <c r="D18" s="4">
        <v>1.0346153846153847</v>
      </c>
      <c r="E18" s="5">
        <v>17</v>
      </c>
      <c r="F18" s="4">
        <v>1.0900000000000001</v>
      </c>
      <c r="G18" s="5">
        <v>19</v>
      </c>
      <c r="H18" s="4">
        <v>0.26600000000000001</v>
      </c>
      <c r="I18" s="5">
        <v>16</v>
      </c>
      <c r="J18" s="4">
        <v>7</v>
      </c>
      <c r="K18" s="6">
        <v>17</v>
      </c>
      <c r="L18" s="10">
        <v>0</v>
      </c>
      <c r="M18" s="10">
        <v>1419</v>
      </c>
    </row>
    <row r="19" spans="1:13" ht="16" customHeight="1" x14ac:dyDescent="0.3">
      <c r="A19" s="3" t="s">
        <v>339</v>
      </c>
      <c r="B19" s="4">
        <v>1.5</v>
      </c>
      <c r="C19" s="5">
        <v>24</v>
      </c>
      <c r="D19" s="4">
        <v>0.52380952380952384</v>
      </c>
      <c r="E19" s="5">
        <v>19</v>
      </c>
      <c r="F19" s="4">
        <v>4.13</v>
      </c>
      <c r="G19" s="5">
        <v>15</v>
      </c>
      <c r="H19" s="4">
        <v>0</v>
      </c>
      <c r="I19" s="5">
        <v>17</v>
      </c>
      <c r="J19" s="4">
        <v>6.15</v>
      </c>
      <c r="K19" s="6">
        <v>18</v>
      </c>
      <c r="L19" s="10">
        <v>0</v>
      </c>
      <c r="M19" s="10">
        <v>287</v>
      </c>
    </row>
    <row r="20" spans="1:13" ht="16" customHeight="1" x14ac:dyDescent="0.3">
      <c r="A20" s="3" t="s">
        <v>340</v>
      </c>
      <c r="B20" s="4">
        <v>3.46</v>
      </c>
      <c r="C20" s="5">
        <v>13</v>
      </c>
      <c r="D20" s="4">
        <v>0</v>
      </c>
      <c r="E20" s="5">
        <v>22</v>
      </c>
      <c r="F20" s="4">
        <v>0.02</v>
      </c>
      <c r="G20" s="5">
        <v>21</v>
      </c>
      <c r="H20" s="4">
        <v>0</v>
      </c>
      <c r="I20" s="5">
        <v>17</v>
      </c>
      <c r="J20" s="4">
        <v>3.48</v>
      </c>
      <c r="K20" s="6">
        <v>19</v>
      </c>
      <c r="L20" s="10">
        <v>0</v>
      </c>
      <c r="M20" s="10">
        <v>92</v>
      </c>
    </row>
    <row r="21" spans="1:13" ht="14" x14ac:dyDescent="0.3">
      <c r="A21" s="3" t="s">
        <v>341</v>
      </c>
      <c r="B21" s="4">
        <v>3.0219999999999998</v>
      </c>
      <c r="C21" s="5">
        <v>14</v>
      </c>
      <c r="D21" s="4">
        <v>0</v>
      </c>
      <c r="E21" s="5">
        <v>22</v>
      </c>
      <c r="F21" s="4">
        <v>0</v>
      </c>
      <c r="G21" s="5">
        <v>22</v>
      </c>
      <c r="H21" s="4">
        <v>0</v>
      </c>
      <c r="I21" s="5">
        <v>17</v>
      </c>
      <c r="J21" s="4">
        <v>3.02</v>
      </c>
      <c r="K21" s="6">
        <v>20</v>
      </c>
      <c r="L21" s="10">
        <v>0</v>
      </c>
      <c r="M21" s="10">
        <v>31</v>
      </c>
    </row>
    <row r="22" spans="1:13" ht="14" x14ac:dyDescent="0.3">
      <c r="A22" s="3" t="s">
        <v>342</v>
      </c>
      <c r="B22" s="4">
        <v>2.5</v>
      </c>
      <c r="C22" s="5">
        <v>18</v>
      </c>
      <c r="D22" s="4">
        <v>0</v>
      </c>
      <c r="E22" s="5">
        <v>22</v>
      </c>
      <c r="F22" s="4">
        <v>0.48</v>
      </c>
      <c r="G22" s="5">
        <v>20</v>
      </c>
      <c r="H22" s="4">
        <v>0</v>
      </c>
      <c r="I22" s="5">
        <v>17</v>
      </c>
      <c r="J22" s="4">
        <v>2.98</v>
      </c>
      <c r="K22" s="6">
        <v>21</v>
      </c>
      <c r="L22" s="10">
        <v>0</v>
      </c>
      <c r="M22" s="10">
        <v>446</v>
      </c>
    </row>
    <row r="23" spans="1:13" ht="14" x14ac:dyDescent="0.3">
      <c r="A23" s="3" t="s">
        <v>343</v>
      </c>
      <c r="B23" s="4">
        <v>2.976</v>
      </c>
      <c r="C23" s="5">
        <v>15</v>
      </c>
      <c r="D23" s="4">
        <v>0</v>
      </c>
      <c r="E23" s="5">
        <v>22</v>
      </c>
      <c r="F23" s="4">
        <v>0</v>
      </c>
      <c r="G23" s="5">
        <v>22</v>
      </c>
      <c r="H23" s="4">
        <v>0</v>
      </c>
      <c r="I23" s="5">
        <v>17</v>
      </c>
      <c r="J23" s="4">
        <v>2.98</v>
      </c>
      <c r="K23" s="6">
        <v>21</v>
      </c>
      <c r="L23" s="10">
        <v>0</v>
      </c>
      <c r="M23" s="10">
        <v>0</v>
      </c>
    </row>
    <row r="24" spans="1:13" ht="14" x14ac:dyDescent="0.3">
      <c r="A24" s="3" t="s">
        <v>19</v>
      </c>
      <c r="B24" s="4">
        <v>2</v>
      </c>
      <c r="C24" s="5">
        <v>21</v>
      </c>
      <c r="D24" s="4">
        <v>0.77941176470588236</v>
      </c>
      <c r="E24" s="5">
        <v>18</v>
      </c>
      <c r="F24" s="4">
        <v>0</v>
      </c>
      <c r="G24" s="5">
        <v>22</v>
      </c>
      <c r="H24" s="4">
        <v>0</v>
      </c>
      <c r="I24" s="5">
        <v>17</v>
      </c>
      <c r="J24" s="4">
        <v>2.78</v>
      </c>
      <c r="K24" s="6">
        <v>23</v>
      </c>
      <c r="L24" s="10">
        <v>0</v>
      </c>
      <c r="M24" s="10">
        <v>0</v>
      </c>
    </row>
    <row r="25" spans="1:13" ht="14" x14ac:dyDescent="0.3">
      <c r="A25" s="3" t="s">
        <v>22</v>
      </c>
      <c r="B25" s="4">
        <v>0.8</v>
      </c>
      <c r="C25" s="5">
        <v>26</v>
      </c>
      <c r="D25" s="4">
        <v>0.3</v>
      </c>
      <c r="E25" s="5">
        <v>21</v>
      </c>
      <c r="F25" s="4">
        <v>1.5</v>
      </c>
      <c r="G25" s="5">
        <v>17</v>
      </c>
      <c r="H25" s="4">
        <v>0</v>
      </c>
      <c r="I25" s="5">
        <v>17</v>
      </c>
      <c r="J25" s="4">
        <v>2.6</v>
      </c>
      <c r="K25" s="6">
        <v>24</v>
      </c>
      <c r="L25" s="10">
        <v>0</v>
      </c>
      <c r="M25" s="10">
        <v>0</v>
      </c>
    </row>
    <row r="26" spans="1:13" ht="14" x14ac:dyDescent="0.3">
      <c r="A26" s="3" t="s">
        <v>344</v>
      </c>
      <c r="B26" s="4">
        <v>2.5</v>
      </c>
      <c r="C26" s="5">
        <v>18</v>
      </c>
      <c r="D26" s="4">
        <v>0</v>
      </c>
      <c r="E26" s="5">
        <v>22</v>
      </c>
      <c r="F26" s="4">
        <v>0</v>
      </c>
      <c r="G26" s="5">
        <v>22</v>
      </c>
      <c r="H26" s="4">
        <v>0</v>
      </c>
      <c r="I26" s="5">
        <v>17</v>
      </c>
      <c r="J26" s="4">
        <v>2.5</v>
      </c>
      <c r="K26" s="6">
        <v>25</v>
      </c>
      <c r="L26" s="10">
        <v>0</v>
      </c>
      <c r="M26" s="10">
        <v>0</v>
      </c>
    </row>
    <row r="27" spans="1:13" ht="14" x14ac:dyDescent="0.3">
      <c r="A27" s="3" t="s">
        <v>345</v>
      </c>
      <c r="B27" s="4">
        <v>1.7</v>
      </c>
      <c r="C27" s="5">
        <v>22</v>
      </c>
      <c r="D27" s="4">
        <v>0</v>
      </c>
      <c r="E27" s="5">
        <v>22</v>
      </c>
      <c r="F27" s="4">
        <v>0</v>
      </c>
      <c r="G27" s="5">
        <v>22</v>
      </c>
      <c r="H27" s="4">
        <v>0</v>
      </c>
      <c r="I27" s="5">
        <v>17</v>
      </c>
      <c r="J27" s="4">
        <v>1.7</v>
      </c>
      <c r="K27" s="6">
        <v>26</v>
      </c>
      <c r="L27" s="10">
        <v>0</v>
      </c>
      <c r="M27" s="10">
        <v>0</v>
      </c>
    </row>
    <row r="28" spans="1:13" ht="14" x14ac:dyDescent="0.3">
      <c r="A28" s="3" t="s">
        <v>27</v>
      </c>
      <c r="B28" s="4">
        <v>0.8</v>
      </c>
      <c r="C28" s="5">
        <v>26</v>
      </c>
      <c r="D28" s="4">
        <v>0.42857142857142855</v>
      </c>
      <c r="E28" s="5">
        <v>20</v>
      </c>
      <c r="F28" s="4">
        <v>0</v>
      </c>
      <c r="G28" s="5">
        <v>22</v>
      </c>
      <c r="H28" s="4">
        <v>0</v>
      </c>
      <c r="I28" s="5">
        <v>17</v>
      </c>
      <c r="J28" s="4">
        <v>1.23</v>
      </c>
      <c r="K28" s="6">
        <v>27</v>
      </c>
      <c r="L28" s="10">
        <v>0</v>
      </c>
      <c r="M28" s="10">
        <v>0</v>
      </c>
    </row>
    <row r="33" spans="5:5" x14ac:dyDescent="0.3">
      <c r="E33" s="2" t="s">
        <v>371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95B8-CAC0-4554-AE0E-C56F816B488D}">
  <dimension ref="A1:L55"/>
  <sheetViews>
    <sheetView zoomScale="82" zoomScaleNormal="82" workbookViewId="0">
      <selection activeCell="A55" sqref="A55"/>
    </sheetView>
  </sheetViews>
  <sheetFormatPr defaultColWidth="11.83203125" defaultRowHeight="13" x14ac:dyDescent="0.3"/>
  <cols>
    <col min="1" max="1" width="11" style="2" customWidth="1"/>
    <col min="2" max="3" width="11.83203125" style="2" customWidth="1"/>
    <col min="4" max="5" width="12.6640625" style="2" customWidth="1"/>
    <col min="6" max="6" width="11.5" style="2" customWidth="1"/>
    <col min="7" max="7" width="11.83203125" style="2" customWidth="1"/>
    <col min="8" max="8" width="12.6640625" style="2" customWidth="1"/>
    <col min="9" max="10" width="10.1640625" style="2" customWidth="1"/>
    <col min="11" max="11" width="9.33203125" style="2" customWidth="1"/>
    <col min="12" max="12" width="16.08203125" style="11" customWidth="1"/>
    <col min="13" max="16384" width="11.83203125" style="2"/>
  </cols>
  <sheetData>
    <row r="1" spans="1:12" ht="25.5" customHeight="1" x14ac:dyDescent="0.3">
      <c r="A1" s="8" t="s">
        <v>28</v>
      </c>
      <c r="B1" s="8" t="s">
        <v>159</v>
      </c>
      <c r="C1" s="8" t="s">
        <v>255</v>
      </c>
      <c r="D1" s="8" t="s">
        <v>236</v>
      </c>
      <c r="E1" s="8" t="s">
        <v>253</v>
      </c>
      <c r="F1" s="8" t="s">
        <v>234</v>
      </c>
      <c r="G1" s="8" t="s">
        <v>252</v>
      </c>
      <c r="H1" s="8" t="s">
        <v>257</v>
      </c>
      <c r="I1" s="8" t="s">
        <v>256</v>
      </c>
      <c r="J1" s="8" t="s">
        <v>221</v>
      </c>
      <c r="K1" s="8" t="s">
        <v>239</v>
      </c>
      <c r="L1" s="8" t="s">
        <v>361</v>
      </c>
    </row>
    <row r="2" spans="1:12" ht="16" customHeight="1" x14ac:dyDescent="0.3">
      <c r="A2" s="3" t="s">
        <v>52</v>
      </c>
      <c r="B2" s="4">
        <v>7.4539999999999988</v>
      </c>
      <c r="C2" s="5">
        <v>3</v>
      </c>
      <c r="D2" s="4">
        <v>14.180000000000001</v>
      </c>
      <c r="E2" s="5">
        <v>4</v>
      </c>
      <c r="F2" s="4">
        <v>35.69</v>
      </c>
      <c r="G2" s="5">
        <v>1</v>
      </c>
      <c r="H2" s="4">
        <v>11.1</v>
      </c>
      <c r="I2" s="5">
        <v>13</v>
      </c>
      <c r="J2" s="4">
        <v>68.423999999999992</v>
      </c>
      <c r="K2" s="6">
        <v>1</v>
      </c>
      <c r="L2" s="10">
        <v>5407</v>
      </c>
    </row>
    <row r="3" spans="1:12" ht="16" customHeight="1" x14ac:dyDescent="0.3">
      <c r="A3" s="3" t="s">
        <v>39</v>
      </c>
      <c r="B3" s="4">
        <v>8.3520000000000003</v>
      </c>
      <c r="C3" s="5">
        <v>2</v>
      </c>
      <c r="D3" s="4">
        <v>14.788749999999999</v>
      </c>
      <c r="E3" s="5">
        <v>2</v>
      </c>
      <c r="F3" s="4">
        <v>31.08</v>
      </c>
      <c r="G3" s="5">
        <v>2</v>
      </c>
      <c r="H3" s="4">
        <v>13.8</v>
      </c>
      <c r="I3" s="5">
        <v>3</v>
      </c>
      <c r="J3" s="4">
        <v>68.020749999999992</v>
      </c>
      <c r="K3" s="6">
        <v>2</v>
      </c>
      <c r="L3" s="10">
        <v>912</v>
      </c>
    </row>
    <row r="4" spans="1:12" ht="16" customHeight="1" x14ac:dyDescent="0.3">
      <c r="A4" s="3" t="s">
        <v>8</v>
      </c>
      <c r="B4" s="4">
        <v>8.7279999999999998</v>
      </c>
      <c r="C4" s="5">
        <v>1</v>
      </c>
      <c r="D4" s="4">
        <v>15.227500000000001</v>
      </c>
      <c r="E4" s="5">
        <v>1</v>
      </c>
      <c r="F4" s="4">
        <v>25</v>
      </c>
      <c r="G4" s="5">
        <v>23</v>
      </c>
      <c r="H4" s="4">
        <v>15.800000000000004</v>
      </c>
      <c r="I4" s="5">
        <v>1</v>
      </c>
      <c r="J4" s="4">
        <v>64.755500000000012</v>
      </c>
      <c r="K4" s="6">
        <v>3</v>
      </c>
      <c r="L4" s="10">
        <v>4476</v>
      </c>
    </row>
    <row r="5" spans="1:12" ht="16" customHeight="1" x14ac:dyDescent="0.3">
      <c r="A5" s="3" t="s">
        <v>181</v>
      </c>
      <c r="B5" s="4">
        <v>5.7560000000000002</v>
      </c>
      <c r="C5" s="5">
        <v>13</v>
      </c>
      <c r="D5" s="4">
        <v>13.74</v>
      </c>
      <c r="E5" s="5">
        <v>6</v>
      </c>
      <c r="F5" s="4">
        <v>30.23</v>
      </c>
      <c r="G5" s="5">
        <v>3</v>
      </c>
      <c r="H5" s="4">
        <v>13.2</v>
      </c>
      <c r="I5" s="5">
        <v>6</v>
      </c>
      <c r="J5" s="4">
        <v>62.926000000000002</v>
      </c>
      <c r="K5" s="6">
        <v>4</v>
      </c>
      <c r="L5" s="10">
        <v>5243</v>
      </c>
    </row>
    <row r="6" spans="1:12" ht="16" customHeight="1" x14ac:dyDescent="0.3">
      <c r="A6" s="3" t="s">
        <v>32</v>
      </c>
      <c r="B6" s="4">
        <v>6.6199999999999992</v>
      </c>
      <c r="C6" s="5">
        <v>5</v>
      </c>
      <c r="D6" s="4">
        <v>13.093999999999999</v>
      </c>
      <c r="E6" s="5">
        <v>12</v>
      </c>
      <c r="F6" s="4">
        <v>29.73</v>
      </c>
      <c r="G6" s="5">
        <v>4</v>
      </c>
      <c r="H6" s="4">
        <v>13.400000000000006</v>
      </c>
      <c r="I6" s="5">
        <v>4</v>
      </c>
      <c r="J6" s="4">
        <v>62.844000000000008</v>
      </c>
      <c r="K6" s="6">
        <v>5</v>
      </c>
      <c r="L6" s="10">
        <v>10414</v>
      </c>
    </row>
    <row r="7" spans="1:12" ht="16" customHeight="1" x14ac:dyDescent="0.3">
      <c r="A7" s="3" t="s">
        <v>42</v>
      </c>
      <c r="B7" s="4">
        <v>5.9980000000000002</v>
      </c>
      <c r="C7" s="5">
        <v>12</v>
      </c>
      <c r="D7" s="4">
        <v>12.34</v>
      </c>
      <c r="E7" s="5">
        <v>17</v>
      </c>
      <c r="F7" s="4">
        <v>29</v>
      </c>
      <c r="G7" s="5">
        <v>5</v>
      </c>
      <c r="H7" s="4">
        <v>12.100000000000001</v>
      </c>
      <c r="I7" s="5">
        <v>9</v>
      </c>
      <c r="J7" s="4">
        <v>59.438000000000002</v>
      </c>
      <c r="K7" s="6">
        <v>6</v>
      </c>
      <c r="L7" s="10">
        <v>13355</v>
      </c>
    </row>
    <row r="8" spans="1:12" ht="16" customHeight="1" x14ac:dyDescent="0.3">
      <c r="A8" s="3" t="s">
        <v>30</v>
      </c>
      <c r="B8" s="4">
        <v>3.9120000000000004</v>
      </c>
      <c r="C8" s="5">
        <v>23</v>
      </c>
      <c r="D8" s="4">
        <v>12.702083333333333</v>
      </c>
      <c r="E8" s="5">
        <v>14</v>
      </c>
      <c r="F8" s="4">
        <v>26.14</v>
      </c>
      <c r="G8" s="5">
        <v>13</v>
      </c>
      <c r="H8" s="4">
        <v>15.800000000000004</v>
      </c>
      <c r="I8" s="5">
        <v>1</v>
      </c>
      <c r="J8" s="4">
        <v>58.554083333333338</v>
      </c>
      <c r="K8" s="6">
        <v>7</v>
      </c>
      <c r="L8" s="10">
        <v>2916</v>
      </c>
    </row>
    <row r="9" spans="1:12" ht="16" customHeight="1" x14ac:dyDescent="0.3">
      <c r="A9" s="3" t="s">
        <v>34</v>
      </c>
      <c r="B9" s="4">
        <v>4.6500000000000004</v>
      </c>
      <c r="C9" s="5">
        <v>18</v>
      </c>
      <c r="D9" s="4">
        <v>12.735000000000001</v>
      </c>
      <c r="E9" s="5">
        <v>13</v>
      </c>
      <c r="F9" s="4">
        <v>26.93</v>
      </c>
      <c r="G9" s="5">
        <v>10</v>
      </c>
      <c r="H9" s="4">
        <v>13.300000000000002</v>
      </c>
      <c r="I9" s="5">
        <v>5</v>
      </c>
      <c r="J9" s="4">
        <v>57.615000000000002</v>
      </c>
      <c r="K9" s="6">
        <v>8</v>
      </c>
      <c r="L9" s="10">
        <v>6331</v>
      </c>
    </row>
    <row r="10" spans="1:12" ht="16" customHeight="1" x14ac:dyDescent="0.3">
      <c r="A10" s="3" t="s">
        <v>43</v>
      </c>
      <c r="B10" s="4">
        <v>6.6159999999999997</v>
      </c>
      <c r="C10" s="5">
        <v>5</v>
      </c>
      <c r="D10" s="4">
        <v>13.187999999999999</v>
      </c>
      <c r="E10" s="5">
        <v>10</v>
      </c>
      <c r="F10" s="4">
        <v>25.07</v>
      </c>
      <c r="G10" s="5">
        <v>21</v>
      </c>
      <c r="H10" s="4">
        <v>11.900000000000004</v>
      </c>
      <c r="I10" s="5">
        <v>10</v>
      </c>
      <c r="J10" s="4">
        <v>56.78</v>
      </c>
      <c r="K10" s="6">
        <v>9</v>
      </c>
      <c r="L10" s="10">
        <v>7905</v>
      </c>
    </row>
    <row r="11" spans="1:12" ht="16" customHeight="1" x14ac:dyDescent="0.3">
      <c r="A11" s="3" t="s">
        <v>346</v>
      </c>
      <c r="B11" s="4">
        <v>6.2299999999999995</v>
      </c>
      <c r="C11" s="5">
        <v>10</v>
      </c>
      <c r="D11" s="4">
        <v>13.26</v>
      </c>
      <c r="E11" s="5">
        <v>9</v>
      </c>
      <c r="F11" s="4">
        <v>24.73</v>
      </c>
      <c r="G11" s="5">
        <v>26</v>
      </c>
      <c r="H11" s="4">
        <v>11.800000000000004</v>
      </c>
      <c r="I11" s="5">
        <v>11</v>
      </c>
      <c r="J11" s="4">
        <v>56.02</v>
      </c>
      <c r="K11" s="6">
        <v>10</v>
      </c>
      <c r="L11" s="10">
        <v>1050</v>
      </c>
    </row>
    <row r="12" spans="1:12" ht="16" customHeight="1" x14ac:dyDescent="0.3">
      <c r="A12" s="3" t="s">
        <v>46</v>
      </c>
      <c r="B12" s="4">
        <v>6.2080000000000002</v>
      </c>
      <c r="C12" s="5">
        <v>11</v>
      </c>
      <c r="D12" s="4">
        <v>13.12</v>
      </c>
      <c r="E12" s="5">
        <v>11</v>
      </c>
      <c r="F12" s="4">
        <v>23.46</v>
      </c>
      <c r="G12" s="5">
        <v>36</v>
      </c>
      <c r="H12" s="4">
        <v>10.500000000000004</v>
      </c>
      <c r="I12" s="5">
        <v>18</v>
      </c>
      <c r="J12" s="4">
        <v>53.287999999999997</v>
      </c>
      <c r="K12" s="6">
        <v>11</v>
      </c>
      <c r="L12" s="10">
        <v>8146</v>
      </c>
    </row>
    <row r="13" spans="1:12" ht="16" customHeight="1" x14ac:dyDescent="0.3">
      <c r="A13" s="7" t="s">
        <v>33</v>
      </c>
      <c r="B13" s="4">
        <v>6.3140000000000001</v>
      </c>
      <c r="C13" s="5">
        <v>9</v>
      </c>
      <c r="D13" s="4">
        <v>11.1425</v>
      </c>
      <c r="E13" s="5">
        <v>29</v>
      </c>
      <c r="F13" s="4">
        <v>23.79</v>
      </c>
      <c r="G13" s="5">
        <v>32</v>
      </c>
      <c r="H13" s="4">
        <v>10.8</v>
      </c>
      <c r="I13" s="5">
        <v>16</v>
      </c>
      <c r="J13" s="4">
        <v>52.04</v>
      </c>
      <c r="K13" s="6">
        <v>12</v>
      </c>
      <c r="L13" s="10">
        <v>2650</v>
      </c>
    </row>
    <row r="14" spans="1:12" ht="16" customHeight="1" x14ac:dyDescent="0.3">
      <c r="A14" s="7" t="s">
        <v>224</v>
      </c>
      <c r="B14" s="4">
        <v>2.1</v>
      </c>
      <c r="C14" s="5">
        <v>40</v>
      </c>
      <c r="D14" s="4">
        <v>12.08</v>
      </c>
      <c r="E14" s="5">
        <v>21</v>
      </c>
      <c r="F14" s="4">
        <v>28.85</v>
      </c>
      <c r="G14" s="5">
        <v>6</v>
      </c>
      <c r="H14" s="4">
        <v>8.8000000000000025</v>
      </c>
      <c r="I14" s="5">
        <v>21</v>
      </c>
      <c r="J14" s="4">
        <v>51.830000000000005</v>
      </c>
      <c r="K14" s="6">
        <v>13</v>
      </c>
      <c r="L14" s="10">
        <v>11982</v>
      </c>
    </row>
    <row r="15" spans="1:12" ht="16" customHeight="1" x14ac:dyDescent="0.3">
      <c r="A15" s="3" t="s">
        <v>47</v>
      </c>
      <c r="B15" s="4">
        <v>6.484</v>
      </c>
      <c r="C15" s="5">
        <v>8</v>
      </c>
      <c r="D15" s="4">
        <v>8.24</v>
      </c>
      <c r="E15" s="5">
        <v>46</v>
      </c>
      <c r="F15" s="4">
        <v>24.3</v>
      </c>
      <c r="G15" s="5">
        <v>30</v>
      </c>
      <c r="H15" s="4">
        <v>12.800000000000004</v>
      </c>
      <c r="I15" s="5">
        <v>7</v>
      </c>
      <c r="J15" s="4">
        <v>51.824000000000005</v>
      </c>
      <c r="K15" s="6">
        <v>14</v>
      </c>
      <c r="L15" s="10">
        <v>729</v>
      </c>
    </row>
    <row r="16" spans="1:12" ht="16" customHeight="1" x14ac:dyDescent="0.3">
      <c r="A16" s="3" t="s">
        <v>191</v>
      </c>
      <c r="B16" s="4">
        <v>3.3379999999999996</v>
      </c>
      <c r="C16" s="5">
        <v>27</v>
      </c>
      <c r="D16" s="4">
        <v>13.940000000000001</v>
      </c>
      <c r="E16" s="5">
        <v>5</v>
      </c>
      <c r="F16" s="4">
        <v>23.48</v>
      </c>
      <c r="G16" s="5">
        <v>35</v>
      </c>
      <c r="H16" s="4">
        <v>11.000000000000004</v>
      </c>
      <c r="I16" s="5">
        <v>14</v>
      </c>
      <c r="J16" s="4">
        <v>51.75800000000001</v>
      </c>
      <c r="K16" s="6">
        <v>15</v>
      </c>
      <c r="L16" s="10">
        <v>2211</v>
      </c>
    </row>
    <row r="17" spans="1:12" ht="16" customHeight="1" x14ac:dyDescent="0.3">
      <c r="A17" s="3" t="s">
        <v>41</v>
      </c>
      <c r="B17" s="4">
        <v>4.444</v>
      </c>
      <c r="C17" s="5">
        <v>20</v>
      </c>
      <c r="D17" s="4">
        <v>11.203749999999999</v>
      </c>
      <c r="E17" s="5">
        <v>26</v>
      </c>
      <c r="F17" s="4">
        <v>23.07</v>
      </c>
      <c r="G17" s="5">
        <v>38</v>
      </c>
      <c r="H17" s="4">
        <v>12.200000000000003</v>
      </c>
      <c r="I17" s="5">
        <v>8</v>
      </c>
      <c r="J17" s="4">
        <v>50.91</v>
      </c>
      <c r="K17" s="6">
        <v>16</v>
      </c>
      <c r="L17" s="10">
        <v>1466</v>
      </c>
    </row>
    <row r="18" spans="1:12" ht="16" customHeight="1" x14ac:dyDescent="0.3">
      <c r="A18" s="3" t="s">
        <v>347</v>
      </c>
      <c r="B18" s="4">
        <v>5.516</v>
      </c>
      <c r="C18" s="5">
        <v>14</v>
      </c>
      <c r="D18" s="4">
        <v>12.14</v>
      </c>
      <c r="E18" s="5">
        <v>19</v>
      </c>
      <c r="F18" s="4">
        <v>25.76</v>
      </c>
      <c r="G18" s="5">
        <v>15</v>
      </c>
      <c r="H18" s="4">
        <v>7.3</v>
      </c>
      <c r="I18" s="5">
        <v>26</v>
      </c>
      <c r="J18" s="4">
        <v>50.715999999999994</v>
      </c>
      <c r="K18" s="6">
        <v>17</v>
      </c>
      <c r="L18" s="10">
        <v>822</v>
      </c>
    </row>
    <row r="19" spans="1:12" ht="16" customHeight="1" x14ac:dyDescent="0.3">
      <c r="A19" s="3" t="s">
        <v>175</v>
      </c>
      <c r="B19" s="4">
        <v>5.048</v>
      </c>
      <c r="C19" s="5">
        <v>17</v>
      </c>
      <c r="D19" s="4">
        <v>13.669999999999998</v>
      </c>
      <c r="E19" s="5">
        <v>8</v>
      </c>
      <c r="F19" s="4">
        <v>25.16</v>
      </c>
      <c r="G19" s="5">
        <v>20</v>
      </c>
      <c r="H19" s="4">
        <v>6.5</v>
      </c>
      <c r="I19" s="5">
        <v>30</v>
      </c>
      <c r="J19" s="4">
        <v>50.378</v>
      </c>
      <c r="K19" s="6">
        <v>18</v>
      </c>
      <c r="L19" s="10">
        <v>11796</v>
      </c>
    </row>
    <row r="20" spans="1:12" ht="14" x14ac:dyDescent="0.3">
      <c r="A20" s="3" t="s">
        <v>348</v>
      </c>
      <c r="B20" s="4">
        <v>7.25</v>
      </c>
      <c r="C20" s="5">
        <v>4</v>
      </c>
      <c r="D20" s="4">
        <v>7.76</v>
      </c>
      <c r="E20" s="5">
        <v>50</v>
      </c>
      <c r="F20" s="4">
        <v>23.45</v>
      </c>
      <c r="G20" s="5">
        <v>37</v>
      </c>
      <c r="H20" s="4">
        <v>11.400000000000004</v>
      </c>
      <c r="I20" s="5">
        <v>12</v>
      </c>
      <c r="J20" s="4">
        <v>49.860000000000007</v>
      </c>
      <c r="K20" s="6">
        <v>19</v>
      </c>
      <c r="L20" s="10">
        <v>11</v>
      </c>
    </row>
    <row r="21" spans="1:12" ht="14" x14ac:dyDescent="0.3">
      <c r="A21" s="3" t="s">
        <v>164</v>
      </c>
      <c r="B21" s="4">
        <v>2.4699999999999998</v>
      </c>
      <c r="C21" s="5">
        <v>35</v>
      </c>
      <c r="D21" s="4">
        <v>12.290000000000001</v>
      </c>
      <c r="E21" s="5">
        <v>18</v>
      </c>
      <c r="F21" s="4">
        <v>27.08</v>
      </c>
      <c r="G21" s="5">
        <v>9</v>
      </c>
      <c r="H21" s="4">
        <v>7.8000000000000016</v>
      </c>
      <c r="I21" s="5">
        <v>23</v>
      </c>
      <c r="J21" s="4">
        <v>49.640000000000008</v>
      </c>
      <c r="K21" s="6">
        <v>20</v>
      </c>
      <c r="L21" s="10">
        <v>7116</v>
      </c>
    </row>
    <row r="22" spans="1:12" ht="14" x14ac:dyDescent="0.3">
      <c r="A22" s="3" t="s">
        <v>173</v>
      </c>
      <c r="B22" s="4">
        <v>2</v>
      </c>
      <c r="C22" s="5">
        <v>42</v>
      </c>
      <c r="D22" s="4">
        <v>12.540000000000001</v>
      </c>
      <c r="E22" s="5">
        <v>16</v>
      </c>
      <c r="F22" s="4">
        <v>24.97</v>
      </c>
      <c r="G22" s="5">
        <v>24</v>
      </c>
      <c r="H22" s="4">
        <v>9.7000000000000028</v>
      </c>
      <c r="I22" s="5">
        <v>19</v>
      </c>
      <c r="J22" s="4">
        <v>49.21</v>
      </c>
      <c r="K22" s="6">
        <v>21</v>
      </c>
      <c r="L22" s="10">
        <v>4287</v>
      </c>
    </row>
    <row r="23" spans="1:12" ht="14" x14ac:dyDescent="0.3">
      <c r="A23" s="3" t="s">
        <v>62</v>
      </c>
      <c r="B23" s="4">
        <v>5.07</v>
      </c>
      <c r="C23" s="5">
        <v>16</v>
      </c>
      <c r="D23" s="4">
        <v>12.060833333333331</v>
      </c>
      <c r="E23" s="5">
        <v>22</v>
      </c>
      <c r="F23" s="4">
        <v>20.13</v>
      </c>
      <c r="G23" s="5">
        <v>49</v>
      </c>
      <c r="H23" s="4">
        <v>11</v>
      </c>
      <c r="I23" s="5">
        <v>14</v>
      </c>
      <c r="J23" s="4">
        <v>48.260833333333331</v>
      </c>
      <c r="K23" s="6">
        <v>22</v>
      </c>
      <c r="L23" s="10">
        <v>1349</v>
      </c>
    </row>
    <row r="24" spans="1:12" ht="14" x14ac:dyDescent="0.3">
      <c r="A24" s="3" t="s">
        <v>13</v>
      </c>
      <c r="B24" s="4">
        <v>4.4700000000000006</v>
      </c>
      <c r="C24" s="5">
        <v>19</v>
      </c>
      <c r="D24" s="4">
        <v>7.8674999999999997</v>
      </c>
      <c r="E24" s="5">
        <v>49</v>
      </c>
      <c r="F24" s="4">
        <v>25.42</v>
      </c>
      <c r="G24" s="5">
        <v>19</v>
      </c>
      <c r="H24" s="4">
        <v>9.4000000000000021</v>
      </c>
      <c r="I24" s="5">
        <v>20</v>
      </c>
      <c r="J24" s="4">
        <v>47.157499999999999</v>
      </c>
      <c r="K24" s="6">
        <v>23</v>
      </c>
      <c r="L24" s="10">
        <v>12733</v>
      </c>
    </row>
    <row r="25" spans="1:12" ht="14" x14ac:dyDescent="0.3">
      <c r="A25" s="7" t="s">
        <v>186</v>
      </c>
      <c r="B25" s="4">
        <v>2.1</v>
      </c>
      <c r="C25" s="5">
        <v>40</v>
      </c>
      <c r="D25" s="4">
        <v>12.09</v>
      </c>
      <c r="E25" s="5">
        <v>20</v>
      </c>
      <c r="F25" s="4">
        <v>25.65</v>
      </c>
      <c r="G25" s="5">
        <v>16</v>
      </c>
      <c r="H25" s="4">
        <v>6.8000000000000016</v>
      </c>
      <c r="I25" s="5">
        <v>29</v>
      </c>
      <c r="J25" s="4">
        <v>46.64</v>
      </c>
      <c r="K25" s="6">
        <v>24</v>
      </c>
      <c r="L25" s="10">
        <v>11041</v>
      </c>
    </row>
    <row r="26" spans="1:12" ht="14" x14ac:dyDescent="0.3">
      <c r="A26" s="3" t="s">
        <v>349</v>
      </c>
      <c r="B26" s="4">
        <v>2.59</v>
      </c>
      <c r="C26" s="5">
        <v>34</v>
      </c>
      <c r="D26" s="4">
        <v>10.858750000000001</v>
      </c>
      <c r="E26" s="5">
        <v>34</v>
      </c>
      <c r="F26" s="4">
        <v>27.13</v>
      </c>
      <c r="G26" s="5">
        <v>8</v>
      </c>
      <c r="H26" s="4">
        <v>5.8000000000000007</v>
      </c>
      <c r="I26" s="5">
        <v>32</v>
      </c>
      <c r="J26" s="4">
        <v>46.378749999999997</v>
      </c>
      <c r="K26" s="6">
        <v>25</v>
      </c>
      <c r="L26" s="10">
        <v>958</v>
      </c>
    </row>
    <row r="27" spans="1:12" ht="14" x14ac:dyDescent="0.3">
      <c r="A27" s="3" t="s">
        <v>190</v>
      </c>
      <c r="B27" s="4">
        <v>2.2999999999999998</v>
      </c>
      <c r="C27" s="5">
        <v>36</v>
      </c>
      <c r="D27" s="4">
        <v>12.690000000000001</v>
      </c>
      <c r="E27" s="5">
        <v>15</v>
      </c>
      <c r="F27" s="4">
        <v>26.31</v>
      </c>
      <c r="G27" s="5">
        <v>12</v>
      </c>
      <c r="H27" s="4">
        <v>4.9000000000000004</v>
      </c>
      <c r="I27" s="5">
        <v>35</v>
      </c>
      <c r="J27" s="4">
        <v>46.199999999999996</v>
      </c>
      <c r="K27" s="6">
        <v>26</v>
      </c>
      <c r="L27" s="10">
        <v>5928</v>
      </c>
    </row>
    <row r="28" spans="1:12" ht="14" x14ac:dyDescent="0.3">
      <c r="A28" s="3" t="s">
        <v>57</v>
      </c>
      <c r="B28" s="4">
        <v>2.2000000000000002</v>
      </c>
      <c r="C28" s="5">
        <v>37</v>
      </c>
      <c r="D28" s="4">
        <v>13.687083333333334</v>
      </c>
      <c r="E28" s="5">
        <v>7</v>
      </c>
      <c r="F28" s="4">
        <v>22.77</v>
      </c>
      <c r="G28" s="5">
        <v>39</v>
      </c>
      <c r="H28" s="4">
        <v>7.4000000000000021</v>
      </c>
      <c r="I28" s="5">
        <v>25</v>
      </c>
      <c r="J28" s="4">
        <v>46.057083333333338</v>
      </c>
      <c r="K28" s="6">
        <v>27</v>
      </c>
      <c r="L28" s="10">
        <v>1281</v>
      </c>
    </row>
    <row r="29" spans="1:12" ht="14" x14ac:dyDescent="0.3">
      <c r="A29" s="3" t="s">
        <v>350</v>
      </c>
      <c r="B29" s="4">
        <v>3.1799999999999997</v>
      </c>
      <c r="C29" s="5">
        <v>30</v>
      </c>
      <c r="D29" s="4">
        <v>11.790000000000001</v>
      </c>
      <c r="E29" s="5">
        <v>25</v>
      </c>
      <c r="F29" s="4">
        <v>24.8</v>
      </c>
      <c r="G29" s="5">
        <v>25</v>
      </c>
      <c r="H29" s="4">
        <v>4.8</v>
      </c>
      <c r="I29" s="5">
        <v>36</v>
      </c>
      <c r="J29" s="4">
        <v>44.57</v>
      </c>
      <c r="K29" s="6">
        <v>28</v>
      </c>
      <c r="L29" s="10">
        <v>1132</v>
      </c>
    </row>
    <row r="30" spans="1:12" ht="14" x14ac:dyDescent="0.3">
      <c r="A30" s="7" t="s">
        <v>63</v>
      </c>
      <c r="B30" s="4">
        <v>1.92</v>
      </c>
      <c r="C30" s="5">
        <v>43</v>
      </c>
      <c r="D30" s="4">
        <v>10.827916666666667</v>
      </c>
      <c r="E30" s="5">
        <v>37</v>
      </c>
      <c r="F30" s="4">
        <v>28.11</v>
      </c>
      <c r="G30" s="5">
        <v>7</v>
      </c>
      <c r="H30" s="4">
        <v>3.5</v>
      </c>
      <c r="I30" s="5">
        <v>40</v>
      </c>
      <c r="J30" s="4">
        <v>44.357916666666668</v>
      </c>
      <c r="K30" s="6">
        <v>29</v>
      </c>
      <c r="L30" s="10">
        <v>631</v>
      </c>
    </row>
    <row r="31" spans="1:12" ht="14" x14ac:dyDescent="0.3">
      <c r="A31" s="7" t="s">
        <v>193</v>
      </c>
      <c r="B31" s="4">
        <v>1.5</v>
      </c>
      <c r="C31" s="5">
        <v>44</v>
      </c>
      <c r="D31" s="4">
        <v>14.553333333333333</v>
      </c>
      <c r="E31" s="5">
        <v>3</v>
      </c>
      <c r="F31" s="4">
        <v>20.170000000000002</v>
      </c>
      <c r="G31" s="5">
        <v>48</v>
      </c>
      <c r="H31" s="4">
        <v>8.0000000000000018</v>
      </c>
      <c r="I31" s="5">
        <v>22</v>
      </c>
      <c r="J31" s="4">
        <v>44.223333333333336</v>
      </c>
      <c r="K31" s="6">
        <v>30</v>
      </c>
      <c r="L31" s="10">
        <v>1425</v>
      </c>
    </row>
    <row r="32" spans="1:12" ht="14" x14ac:dyDescent="0.3">
      <c r="A32" s="3" t="s">
        <v>36</v>
      </c>
      <c r="B32" s="4">
        <v>3.254</v>
      </c>
      <c r="C32" s="5">
        <v>29</v>
      </c>
      <c r="D32" s="4">
        <v>10.85375</v>
      </c>
      <c r="E32" s="5">
        <v>35</v>
      </c>
      <c r="F32" s="4">
        <v>24.51</v>
      </c>
      <c r="G32" s="5">
        <v>27</v>
      </c>
      <c r="H32" s="4">
        <v>5</v>
      </c>
      <c r="I32" s="5">
        <v>34</v>
      </c>
      <c r="J32" s="4">
        <v>43.61</v>
      </c>
      <c r="K32" s="6">
        <v>31</v>
      </c>
      <c r="L32" s="10">
        <v>6011</v>
      </c>
    </row>
    <row r="33" spans="1:12" ht="14" x14ac:dyDescent="0.3">
      <c r="A33" s="7" t="s">
        <v>172</v>
      </c>
      <c r="B33" s="4">
        <v>2.948</v>
      </c>
      <c r="C33" s="5">
        <v>32</v>
      </c>
      <c r="D33" s="4">
        <v>11.18</v>
      </c>
      <c r="E33" s="5">
        <v>27</v>
      </c>
      <c r="F33" s="4">
        <v>25.87</v>
      </c>
      <c r="G33" s="5">
        <v>14</v>
      </c>
      <c r="H33" s="4">
        <v>3.5999999999999996</v>
      </c>
      <c r="I33" s="5">
        <v>37</v>
      </c>
      <c r="J33" s="4">
        <v>43.598000000000006</v>
      </c>
      <c r="K33" s="6">
        <v>32</v>
      </c>
      <c r="L33" s="10">
        <v>9242</v>
      </c>
    </row>
    <row r="34" spans="1:12" ht="14" x14ac:dyDescent="0.3">
      <c r="A34" s="3" t="s">
        <v>14</v>
      </c>
      <c r="B34" s="4">
        <v>5.0759999999999987</v>
      </c>
      <c r="C34" s="5">
        <v>15</v>
      </c>
      <c r="D34" s="4">
        <v>9.9908333333333328</v>
      </c>
      <c r="E34" s="5">
        <v>41</v>
      </c>
      <c r="F34" s="4">
        <v>20.47</v>
      </c>
      <c r="G34" s="5">
        <v>46</v>
      </c>
      <c r="H34" s="4">
        <v>7.0000000000000018</v>
      </c>
      <c r="I34" s="5">
        <v>27</v>
      </c>
      <c r="J34" s="4">
        <v>42.536833333333334</v>
      </c>
      <c r="K34" s="6">
        <v>33</v>
      </c>
      <c r="L34" s="10">
        <v>2539</v>
      </c>
    </row>
    <row r="35" spans="1:12" ht="14" x14ac:dyDescent="0.3">
      <c r="A35" s="3" t="s">
        <v>351</v>
      </c>
      <c r="B35" s="4">
        <v>3.8519999999999994</v>
      </c>
      <c r="C35" s="5">
        <v>24</v>
      </c>
      <c r="D35" s="4">
        <v>10.84375</v>
      </c>
      <c r="E35" s="5">
        <v>36</v>
      </c>
      <c r="F35" s="4">
        <v>25.06</v>
      </c>
      <c r="G35" s="5">
        <v>22</v>
      </c>
      <c r="H35" s="4">
        <v>2.6</v>
      </c>
      <c r="I35" s="5">
        <v>43</v>
      </c>
      <c r="J35" s="4">
        <v>42.35</v>
      </c>
      <c r="K35" s="6">
        <v>34</v>
      </c>
      <c r="L35" s="10">
        <v>380</v>
      </c>
    </row>
    <row r="36" spans="1:12" ht="14" x14ac:dyDescent="0.3">
      <c r="A36" s="3" t="s">
        <v>196</v>
      </c>
      <c r="B36" s="4">
        <v>3.15</v>
      </c>
      <c r="C36" s="5">
        <v>31</v>
      </c>
      <c r="D36" s="4">
        <v>8.1770833333333321</v>
      </c>
      <c r="E36" s="5">
        <v>48</v>
      </c>
      <c r="F36" s="4">
        <v>20.21</v>
      </c>
      <c r="G36" s="5">
        <v>47</v>
      </c>
      <c r="H36" s="4">
        <v>10.700000000000003</v>
      </c>
      <c r="I36" s="5">
        <v>17</v>
      </c>
      <c r="J36" s="4">
        <v>42.237083333333338</v>
      </c>
      <c r="K36" s="6">
        <v>35</v>
      </c>
      <c r="L36" s="10">
        <v>900</v>
      </c>
    </row>
    <row r="37" spans="1:12" ht="14" x14ac:dyDescent="0.3">
      <c r="A37" s="3" t="s">
        <v>166</v>
      </c>
      <c r="B37" s="4">
        <v>3.3600000000000003</v>
      </c>
      <c r="C37" s="5">
        <v>26</v>
      </c>
      <c r="D37" s="4">
        <v>9.4770833333333346</v>
      </c>
      <c r="E37" s="5">
        <v>44</v>
      </c>
      <c r="F37" s="4">
        <v>21.4</v>
      </c>
      <c r="G37" s="5">
        <v>43</v>
      </c>
      <c r="H37" s="4">
        <v>7.5</v>
      </c>
      <c r="I37" s="5">
        <v>24</v>
      </c>
      <c r="J37" s="4">
        <v>41.737083333333331</v>
      </c>
      <c r="K37" s="6">
        <v>36</v>
      </c>
      <c r="L37" s="10">
        <v>967</v>
      </c>
    </row>
    <row r="38" spans="1:12" ht="14" x14ac:dyDescent="0.3">
      <c r="A38" s="3" t="s">
        <v>352</v>
      </c>
      <c r="B38" s="4">
        <v>1.45</v>
      </c>
      <c r="C38" s="5">
        <v>47</v>
      </c>
      <c r="D38" s="4">
        <v>11.18375</v>
      </c>
      <c r="E38" s="5">
        <v>27</v>
      </c>
      <c r="F38" s="4">
        <v>26.88</v>
      </c>
      <c r="G38" s="5">
        <v>11</v>
      </c>
      <c r="H38" s="4">
        <v>2</v>
      </c>
      <c r="I38" s="5">
        <v>45</v>
      </c>
      <c r="J38" s="4">
        <v>41.513750000000002</v>
      </c>
      <c r="K38" s="6">
        <v>37</v>
      </c>
      <c r="L38" s="10">
        <v>168</v>
      </c>
    </row>
    <row r="39" spans="1:12" ht="14" x14ac:dyDescent="0.3">
      <c r="A39" s="3" t="s">
        <v>49</v>
      </c>
      <c r="B39" s="4">
        <v>2.9</v>
      </c>
      <c r="C39" s="5">
        <v>33</v>
      </c>
      <c r="D39" s="4">
        <v>9.9075000000000006</v>
      </c>
      <c r="E39" s="5">
        <v>42</v>
      </c>
      <c r="F39" s="4">
        <v>21.54</v>
      </c>
      <c r="G39" s="5">
        <v>42</v>
      </c>
      <c r="H39" s="4">
        <v>7.0000000000000018</v>
      </c>
      <c r="I39" s="5">
        <v>27</v>
      </c>
      <c r="J39" s="4">
        <v>41.347499999999997</v>
      </c>
      <c r="K39" s="6">
        <v>38</v>
      </c>
      <c r="L39" s="10">
        <v>776</v>
      </c>
    </row>
    <row r="40" spans="1:12" ht="14" x14ac:dyDescent="0.3">
      <c r="A40" s="7" t="s">
        <v>353</v>
      </c>
      <c r="B40" s="4">
        <v>2.2000000000000002</v>
      </c>
      <c r="C40" s="5">
        <v>37</v>
      </c>
      <c r="D40" s="4">
        <v>9.8577499999999993</v>
      </c>
      <c r="E40" s="5">
        <v>43</v>
      </c>
      <c r="F40" s="4">
        <v>22.73</v>
      </c>
      <c r="G40" s="5">
        <v>40</v>
      </c>
      <c r="H40" s="4">
        <v>6.1</v>
      </c>
      <c r="I40" s="5">
        <v>31</v>
      </c>
      <c r="J40" s="4">
        <v>40.887750000000004</v>
      </c>
      <c r="K40" s="6">
        <v>39</v>
      </c>
      <c r="L40" s="10">
        <v>371</v>
      </c>
    </row>
    <row r="41" spans="1:12" ht="14" x14ac:dyDescent="0.3">
      <c r="A41" s="7" t="s">
        <v>183</v>
      </c>
      <c r="B41" s="4">
        <v>0.64</v>
      </c>
      <c r="C41" s="5">
        <v>49</v>
      </c>
      <c r="D41" s="4">
        <v>10.89</v>
      </c>
      <c r="E41" s="5">
        <v>31</v>
      </c>
      <c r="F41" s="4">
        <v>25.44</v>
      </c>
      <c r="G41" s="5">
        <v>18</v>
      </c>
      <c r="H41" s="4">
        <v>3.5999999999999996</v>
      </c>
      <c r="I41" s="5">
        <v>37</v>
      </c>
      <c r="J41" s="4">
        <v>40.57</v>
      </c>
      <c r="K41" s="6">
        <v>40</v>
      </c>
      <c r="L41" s="10">
        <v>11189</v>
      </c>
    </row>
    <row r="42" spans="1:12" ht="14" x14ac:dyDescent="0.3">
      <c r="A42" s="7" t="s">
        <v>354</v>
      </c>
      <c r="B42" s="4">
        <v>3.6680000000000001</v>
      </c>
      <c r="C42" s="5">
        <v>25</v>
      </c>
      <c r="D42" s="4">
        <v>10.296250000000001</v>
      </c>
      <c r="E42" s="5">
        <v>39</v>
      </c>
      <c r="F42" s="4">
        <v>24.16</v>
      </c>
      <c r="G42" s="5">
        <v>31</v>
      </c>
      <c r="H42" s="4">
        <v>1.5000000000000002</v>
      </c>
      <c r="I42" s="5">
        <v>48</v>
      </c>
      <c r="J42" s="4">
        <v>39.630000000000003</v>
      </c>
      <c r="K42" s="6">
        <v>41</v>
      </c>
      <c r="L42" s="10">
        <v>6693</v>
      </c>
    </row>
    <row r="43" spans="1:12" ht="14" x14ac:dyDescent="0.3">
      <c r="A43" s="3" t="s">
        <v>355</v>
      </c>
      <c r="B43" s="4">
        <v>2.2000000000000002</v>
      </c>
      <c r="C43" s="5">
        <v>37</v>
      </c>
      <c r="D43" s="4">
        <v>11.93375</v>
      </c>
      <c r="E43" s="5">
        <v>23</v>
      </c>
      <c r="F43" s="4">
        <v>24.46</v>
      </c>
      <c r="G43" s="5">
        <v>28</v>
      </c>
      <c r="H43" s="4">
        <v>1</v>
      </c>
      <c r="I43" s="5">
        <v>49</v>
      </c>
      <c r="J43" s="4">
        <v>39.59375</v>
      </c>
      <c r="K43" s="6">
        <v>42</v>
      </c>
      <c r="L43" s="10">
        <v>564</v>
      </c>
    </row>
    <row r="44" spans="1:12" ht="14" x14ac:dyDescent="0.3">
      <c r="A44" s="3" t="s">
        <v>60</v>
      </c>
      <c r="B44" s="4">
        <v>3.9180000000000001</v>
      </c>
      <c r="C44" s="5">
        <v>22</v>
      </c>
      <c r="D44" s="4">
        <v>11.88875</v>
      </c>
      <c r="E44" s="5">
        <v>24</v>
      </c>
      <c r="F44" s="4">
        <v>21.18</v>
      </c>
      <c r="G44" s="5">
        <v>45</v>
      </c>
      <c r="H44" s="4">
        <v>2.6</v>
      </c>
      <c r="I44" s="5">
        <v>43</v>
      </c>
      <c r="J44" s="4">
        <v>39.586750000000002</v>
      </c>
      <c r="K44" s="6">
        <v>42</v>
      </c>
      <c r="L44" s="10">
        <v>1462</v>
      </c>
    </row>
    <row r="45" spans="1:12" ht="14" x14ac:dyDescent="0.3">
      <c r="A45" s="7" t="s">
        <v>356</v>
      </c>
      <c r="B45" s="4">
        <v>1.3</v>
      </c>
      <c r="C45" s="5">
        <v>48</v>
      </c>
      <c r="D45" s="4">
        <v>10.87125</v>
      </c>
      <c r="E45" s="5">
        <v>33</v>
      </c>
      <c r="F45" s="4">
        <v>23.57</v>
      </c>
      <c r="G45" s="5">
        <v>33</v>
      </c>
      <c r="H45" s="4">
        <v>3.5000000000000004</v>
      </c>
      <c r="I45" s="5">
        <v>39</v>
      </c>
      <c r="J45" s="4">
        <v>39.241250000000001</v>
      </c>
      <c r="K45" s="6">
        <v>44</v>
      </c>
      <c r="L45" s="10">
        <v>9503</v>
      </c>
    </row>
    <row r="46" spans="1:12" ht="14" x14ac:dyDescent="0.3">
      <c r="A46" s="3" t="s">
        <v>61</v>
      </c>
      <c r="B46" s="4">
        <v>3.2840000000000003</v>
      </c>
      <c r="C46" s="5">
        <v>28</v>
      </c>
      <c r="D46" s="4">
        <v>10.988333333333333</v>
      </c>
      <c r="E46" s="5">
        <v>30</v>
      </c>
      <c r="F46" s="4">
        <v>21.88</v>
      </c>
      <c r="G46" s="5">
        <v>41</v>
      </c>
      <c r="H46" s="4">
        <v>3.0000000000000004</v>
      </c>
      <c r="I46" s="5">
        <v>41</v>
      </c>
      <c r="J46" s="4">
        <v>39.152333333333331</v>
      </c>
      <c r="K46" s="6">
        <v>45</v>
      </c>
      <c r="L46" s="10">
        <v>1962</v>
      </c>
    </row>
    <row r="47" spans="1:12" ht="14" x14ac:dyDescent="0.3">
      <c r="A47" s="7" t="s">
        <v>167</v>
      </c>
      <c r="B47" s="4">
        <v>0.5</v>
      </c>
      <c r="C47" s="5">
        <v>50</v>
      </c>
      <c r="D47" s="4">
        <v>10.879999999999999</v>
      </c>
      <c r="E47" s="5">
        <v>32</v>
      </c>
      <c r="F47" s="4">
        <v>25.57</v>
      </c>
      <c r="G47" s="5">
        <v>17</v>
      </c>
      <c r="H47" s="4">
        <v>2</v>
      </c>
      <c r="I47" s="5">
        <v>45</v>
      </c>
      <c r="J47" s="4">
        <v>38.950000000000003</v>
      </c>
      <c r="K47" s="6">
        <v>46</v>
      </c>
      <c r="L47" s="10">
        <v>6946</v>
      </c>
    </row>
    <row r="48" spans="1:12" ht="14" x14ac:dyDescent="0.3">
      <c r="A48" s="3" t="s">
        <v>357</v>
      </c>
      <c r="B48" s="4">
        <v>1.5</v>
      </c>
      <c r="C48" s="5">
        <v>44</v>
      </c>
      <c r="D48" s="4">
        <v>10.233750000000001</v>
      </c>
      <c r="E48" s="5">
        <v>40</v>
      </c>
      <c r="F48" s="4">
        <v>24.39</v>
      </c>
      <c r="G48" s="5">
        <v>29</v>
      </c>
      <c r="H48" s="4">
        <v>2</v>
      </c>
      <c r="I48" s="5">
        <v>45</v>
      </c>
      <c r="J48" s="4">
        <v>38.123750000000001</v>
      </c>
      <c r="K48" s="6">
        <v>47</v>
      </c>
      <c r="L48" s="10">
        <v>379</v>
      </c>
    </row>
    <row r="49" spans="1:12" ht="14" x14ac:dyDescent="0.3">
      <c r="A49" s="7" t="s">
        <v>358</v>
      </c>
      <c r="B49" s="4">
        <v>6.62</v>
      </c>
      <c r="C49" s="5">
        <v>5</v>
      </c>
      <c r="D49" s="4">
        <v>8.2087500000000002</v>
      </c>
      <c r="E49" s="5">
        <v>47</v>
      </c>
      <c r="F49" s="4">
        <v>17.899999999999999</v>
      </c>
      <c r="G49" s="5">
        <v>50</v>
      </c>
      <c r="H49" s="4">
        <v>5.2</v>
      </c>
      <c r="I49" s="5">
        <v>33</v>
      </c>
      <c r="J49" s="4">
        <v>37.928750000000001</v>
      </c>
      <c r="K49" s="6">
        <v>48</v>
      </c>
      <c r="L49" s="10">
        <v>5486</v>
      </c>
    </row>
    <row r="50" spans="1:12" ht="14" x14ac:dyDescent="0.3">
      <c r="A50" s="7" t="s">
        <v>230</v>
      </c>
      <c r="B50" s="4">
        <v>4.3879999999999999</v>
      </c>
      <c r="C50" s="5">
        <v>21</v>
      </c>
      <c r="D50" s="4">
        <v>10.83375</v>
      </c>
      <c r="E50" s="5">
        <v>37</v>
      </c>
      <c r="F50" s="4">
        <v>21.3</v>
      </c>
      <c r="G50" s="5">
        <v>44</v>
      </c>
      <c r="H50" s="4">
        <v>1</v>
      </c>
      <c r="I50" s="5">
        <v>49</v>
      </c>
      <c r="J50" s="4">
        <v>37.521749999999997</v>
      </c>
      <c r="K50" s="6">
        <v>49</v>
      </c>
      <c r="L50" s="10">
        <v>520</v>
      </c>
    </row>
    <row r="51" spans="1:12" ht="14" x14ac:dyDescent="0.3">
      <c r="A51" s="7" t="s">
        <v>359</v>
      </c>
      <c r="B51" s="4">
        <v>1.5</v>
      </c>
      <c r="C51" s="5">
        <v>44</v>
      </c>
      <c r="D51" s="4">
        <v>9.2249999999999996</v>
      </c>
      <c r="E51" s="5">
        <v>45</v>
      </c>
      <c r="F51" s="4">
        <v>23.57</v>
      </c>
      <c r="G51" s="5">
        <v>33</v>
      </c>
      <c r="H51" s="4">
        <v>3.0000000000000004</v>
      </c>
      <c r="I51" s="5">
        <v>41</v>
      </c>
      <c r="J51" s="4">
        <v>37.295000000000002</v>
      </c>
      <c r="K51" s="6">
        <v>50</v>
      </c>
      <c r="L51" s="10">
        <v>8862</v>
      </c>
    </row>
    <row r="55" spans="1:12" x14ac:dyDescent="0.3">
      <c r="A55" s="2" t="s">
        <v>371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BCC3-F419-4E88-89BB-6FEC74425998}">
  <dimension ref="A1:B7"/>
  <sheetViews>
    <sheetView tabSelected="1" workbookViewId="0">
      <selection activeCell="F22" sqref="F22"/>
    </sheetView>
  </sheetViews>
  <sheetFormatPr defaultRowHeight="14" x14ac:dyDescent="0.3"/>
  <cols>
    <col min="1" max="1" width="14.83203125" customWidth="1"/>
    <col min="2" max="2" width="49" customWidth="1"/>
  </cols>
  <sheetData>
    <row r="1" spans="1:2" x14ac:dyDescent="0.3">
      <c r="A1" s="8" t="s">
        <v>366</v>
      </c>
      <c r="B1" s="8" t="s">
        <v>367</v>
      </c>
    </row>
    <row r="2" spans="1:2" ht="64.5" customHeight="1" x14ac:dyDescent="0.3">
      <c r="A2" s="6" t="s">
        <v>361</v>
      </c>
      <c r="B2" s="26" t="s">
        <v>369</v>
      </c>
    </row>
    <row r="3" spans="1:2" ht="38" customHeight="1" x14ac:dyDescent="0.3">
      <c r="A3" s="18" t="s">
        <v>362</v>
      </c>
      <c r="B3" s="26" t="s">
        <v>368</v>
      </c>
    </row>
    <row r="4" spans="1:2" ht="36" customHeight="1" x14ac:dyDescent="0.3">
      <c r="A4" s="18" t="s">
        <v>364</v>
      </c>
      <c r="B4" s="26" t="s">
        <v>370</v>
      </c>
    </row>
    <row r="7" spans="1:2" x14ac:dyDescent="0.3">
      <c r="A7" t="s">
        <v>371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2017年</vt:lpstr>
      <vt:lpstr>2018省级</vt:lpstr>
      <vt:lpstr>2018地级</vt:lpstr>
      <vt:lpstr>2019省级</vt:lpstr>
      <vt:lpstr>2019地级</vt:lpstr>
      <vt:lpstr>2020省级</vt:lpstr>
      <vt:lpstr>2020地级</vt:lpstr>
      <vt:lpstr>2021省域</vt:lpstr>
      <vt:lpstr>2021城市</vt:lpstr>
      <vt:lpstr>2022省域</vt:lpstr>
      <vt:lpstr>2022城市</vt:lpstr>
      <vt:lpstr>元数据说明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lvwengzeng</dc:creator>
  <cp:lastModifiedBy>吕文增</cp:lastModifiedBy>
  <dcterms:created xsi:type="dcterms:W3CDTF">2021-07-20T14:23:19Z</dcterms:created>
  <dcterms:modified xsi:type="dcterms:W3CDTF">2023-12-27T04:13:47Z</dcterms:modified>
</cp:coreProperties>
</file>